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bookViews>
    <workbookView xWindow="0" yWindow="0" windowWidth="28800" windowHeight="13290" firstSheet="27" activeTab="32"/>
  </bookViews>
  <sheets>
    <sheet name="CAN1_Fall" sheetId="2" r:id="rId1"/>
    <sheet name="CAN1_LoggerA_Spring" sheetId="3" r:id="rId2"/>
    <sheet name="CAN2_Fall" sheetId="5" r:id="rId3"/>
    <sheet name="CAN2_LoggerA_Spring" sheetId="4" r:id="rId4"/>
    <sheet name="DPG32G_Fall" sheetId="6" r:id="rId5"/>
    <sheet name="DPG32G_LoggerA_Spring" sheetId="7" r:id="rId6"/>
    <sheet name="DPG32G_LoggerB_Spring" sheetId="8" r:id="rId7"/>
    <sheet name="ES2_ELS1_Fall" sheetId="9" r:id="rId8"/>
    <sheet name="ES2_ELS2_Fall" sheetId="10" r:id="rId9"/>
    <sheet name="ES2_ELS3_Fall" sheetId="11" r:id="rId10"/>
    <sheet name="ES2_LoggerA_Spring" sheetId="12" r:id="rId11"/>
    <sheet name="ES2_LoggerB_Spring" sheetId="13" r:id="rId12"/>
    <sheet name="ES2_LoggerC_Spring" sheetId="14" r:id="rId13"/>
    <sheet name="ES2_LoggerD_Spring" sheetId="15" r:id="rId14"/>
    <sheet name="ES3_EMS1_Fall" sheetId="16" r:id="rId15"/>
    <sheet name="ES3_EMS2_Fall" sheetId="17" r:id="rId16"/>
    <sheet name="ES2_EMS3_Fall" sheetId="18" r:id="rId17"/>
    <sheet name="ES3_Test_PlatesCR3_Fall" sheetId="19" r:id="rId18"/>
    <sheet name="ES3_LoggerA_Spring" sheetId="20" r:id="rId19"/>
    <sheet name="ES3_LoggerB_Spring" sheetId="21" r:id="rId20"/>
    <sheet name="ES3_LoggerC_Spring" sheetId="22" r:id="rId21"/>
    <sheet name="ES3_LoggerD_Spring" sheetId="23" r:id="rId22"/>
    <sheet name="ES3_LoggerE_Spring" sheetId="24" r:id="rId23"/>
    <sheet name="NWG1_LoggerA_Spring" sheetId="25" r:id="rId24"/>
    <sheet name="NWG1_LoggerB_Spring" sheetId="26" r:id="rId25"/>
    <sheet name="SG1_Fall" sheetId="27" r:id="rId26"/>
    <sheet name="SG1_LoggerA_Spring" sheetId="28" r:id="rId27"/>
    <sheet name="SG2_Fall" sheetId="29" r:id="rId28"/>
    <sheet name="SG2_LoggerA_Spring" sheetId="30" r:id="rId29"/>
    <sheet name="SG3_LoggerA_Spring" sheetId="33" r:id="rId30"/>
    <sheet name="SG3_LoggerB_Spring" sheetId="34" r:id="rId31"/>
    <sheet name="SM1_LoggerA_Spring" sheetId="48" r:id="rId32"/>
    <sheet name="SM1_LoggerB_Spring" sheetId="49" r:id="rId33"/>
    <sheet name="T_DPG1_LoggerA_Spring" sheetId="31" r:id="rId34"/>
    <sheet name="T_DPG4_LoggerA_Spring" sheetId="32" r:id="rId35"/>
    <sheet name="T-EAST-LOCATION1_LoggerA_Spring" sheetId="35" r:id="rId36"/>
    <sheet name="T-EAST-LOCATION1_LoggerB_Spring" sheetId="36" r:id="rId37"/>
    <sheet name="T-EAST-LOCATION2_LoggerA_Spring" sheetId="37" r:id="rId38"/>
    <sheet name="T-EAST-LOCATION2_LoggerB_Spring" sheetId="38" r:id="rId39"/>
    <sheet name="WS2_WMS1_Fall" sheetId="39" r:id="rId40"/>
    <sheet name="WS2_WMS2_Fall" sheetId="40" r:id="rId41"/>
    <sheet name="WS2_WMS3_Fall" sheetId="41" r:id="rId42"/>
    <sheet name="WS2_soil_Fall" sheetId="42" r:id="rId43"/>
    <sheet name="WS2_LoggerA_Spring" sheetId="43" r:id="rId44"/>
    <sheet name="WS2_LoggerB_Spring" sheetId="44" r:id="rId45"/>
    <sheet name="WS2_LoggerC_Spring" sheetId="45" r:id="rId46"/>
    <sheet name="WS2_LoggerD_Spring" sheetId="46" r:id="rId47"/>
    <sheet name="WS2_LoggerE_Spring" sheetId="47" r:id="rId48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<sst xmlns="http://schemas.openxmlformats.org/spreadsheetml/2006/main" count="3350" uniqueCount="1862">
  <si>
    <t>download</t>
  </si>
  <si>
    <t>start Time/RECORD</t>
  </si>
  <si>
    <t>stop Time/RECORD</t>
  </si>
  <si>
    <t>Info</t>
  </si>
  <si>
    <t>1_20Hz</t>
  </si>
  <si>
    <t>2012-10-17 18:49:37.4/0</t>
  </si>
  <si>
    <t xml:space="preserve">2012-10-22 17:36:42.35/8552499
</t>
  </si>
  <si>
    <t>complete</t>
  </si>
  <si>
    <t>1_1Hz</t>
  </si>
  <si>
    <t>2012-10-17 18:49:38/0</t>
  </si>
  <si>
    <t xml:space="preserve">2012-10-22 17:36:13/427595
</t>
  </si>
  <si>
    <t>Complete</t>
  </si>
  <si>
    <t>2_20Hz</t>
  </si>
  <si>
    <t xml:space="preserve">2012-10-22 17:36:44.650/8552545
</t>
  </si>
  <si>
    <t xml:space="preserve">2012-10-22 19:54:39.900/8718050
</t>
  </si>
  <si>
    <t>few seconds are missed at the beginning of the file</t>
  </si>
  <si>
    <t>2_1Hz</t>
  </si>
  <si>
    <t>data missing</t>
  </si>
  <si>
    <t>3_20Hz</t>
  </si>
  <si>
    <t xml:space="preserve">2012-10-22 19:54:39.95/8718051
</t>
  </si>
  <si>
    <t xml:space="preserve">2012-10-23 23:55:58.8/10735628
</t>
  </si>
  <si>
    <t>3_1Hz</t>
  </si>
  <si>
    <t xml:space="preserve">2012-10-22 19:54:40/435902
</t>
  </si>
  <si>
    <t xml:space="preserve">2012-10-23 23:55:58/536780
</t>
  </si>
  <si>
    <t>4_20Hz</t>
  </si>
  <si>
    <t xml:space="preserve">2012-10-23 23:55:58.85/10735629
</t>
  </si>
  <si>
    <t xml:space="preserve">2012-10-27 17:55:08.25/17214617
</t>
  </si>
  <si>
    <t>4_1Hz</t>
  </si>
  <si>
    <t xml:space="preserve">2012-10-23 23:55:59/536781
</t>
  </si>
  <si>
    <t>2012-10-27 17:55:08/860730</t>
  </si>
  <si>
    <t>31Oct_20Hz</t>
  </si>
  <si>
    <t xml:space="preserve">2012-10-27 17:55:08.3/17214618
</t>
  </si>
  <si>
    <t xml:space="preserve">2012-10-31 18:06:41.95/24140491
</t>
  </si>
  <si>
    <t>31OCT_1Hz</t>
  </si>
  <si>
    <t xml:space="preserve">2012-10-27 17:55:09/860731
</t>
  </si>
  <si>
    <t xml:space="preserve">2012-10-31 18:06:42/1207022
</t>
  </si>
  <si>
    <t>1Nov_20Hz</t>
  </si>
  <si>
    <t xml:space="preserve">2012-10-31 18:06:42/24140492
</t>
  </si>
  <si>
    <t xml:space="preserve">2012-11-01 20:07:05.4/26012960
</t>
  </si>
  <si>
    <t>1Nov_1Hz</t>
  </si>
  <si>
    <t xml:space="preserve">2012-10-31 18:06:43/1207023
</t>
  </si>
  <si>
    <t xml:space="preserve">2012-11-01 20:07:05/1300645
</t>
  </si>
  <si>
    <t>5Nov_20Hz</t>
  </si>
  <si>
    <t xml:space="preserve">2012-11-01 20:07:05.45/26012961
</t>
  </si>
  <si>
    <t xml:space="preserve">2012-11-05 19:55:31.05/32911073
</t>
  </si>
  <si>
    <t>5Nov_1Hz</t>
  </si>
  <si>
    <t xml:space="preserve">2012-11-01 20:07:06/1300646
</t>
  </si>
  <si>
    <t xml:space="preserve">2012-11-05 19:55:31/1645551
</t>
  </si>
  <si>
    <t>8Nov_20Hz</t>
  </si>
  <si>
    <t xml:space="preserve">2012-11-05 19:55:31.1/32911074
</t>
  </si>
  <si>
    <t xml:space="preserve">2012-11-08 18:18:11.15/37978275
</t>
  </si>
  <si>
    <t>8Nov_1Hz</t>
  </si>
  <si>
    <t xml:space="preserve">2012-11-05 19:55:32/1645552
</t>
  </si>
  <si>
    <t xml:space="preserve">2012-11-08 18:18:11/1898911
</t>
  </si>
  <si>
    <t>13Nov_20Hz</t>
  </si>
  <si>
    <t xml:space="preserve">2012-11-08 18:18:11.2/37978276
</t>
  </si>
  <si>
    <t xml:space="preserve">2012-11-13 15:33:58.05/46421213
</t>
  </si>
  <si>
    <t>complete; check data between 22:50 and 23:00 of 9Nov</t>
  </si>
  <si>
    <t>13Nov_1Hz</t>
  </si>
  <si>
    <t xml:space="preserve">2012-11-08 18:18:12/1898912
</t>
  </si>
  <si>
    <t xml:space="preserve">2012-11-13 15:33:58/2321058
</t>
  </si>
  <si>
    <t>15Nov_20Hz</t>
  </si>
  <si>
    <t xml:space="preserve">2012-11-13 15:33:58.1/46421214
</t>
  </si>
  <si>
    <t xml:space="preserve">2012-11-15 18:13:05.8/50068168
</t>
  </si>
  <si>
    <t>15Nov_1Hz</t>
  </si>
  <si>
    <t xml:space="preserve">2012-11-13 15:33:59/2321059
</t>
  </si>
  <si>
    <t xml:space="preserve">2012-11-15 18:13:05/2503405
</t>
  </si>
  <si>
    <t>19Nov_20Hz</t>
  </si>
  <si>
    <t xml:space="preserve">2012-11-15 18:13:05.85/50068169
</t>
  </si>
  <si>
    <t xml:space="preserve">2012-11-19 19:46:26.45/57092181
</t>
  </si>
  <si>
    <t>19Nov_1Hz</t>
  </si>
  <si>
    <t xml:space="preserve">2012-11-15 18:13:06/2503406
</t>
  </si>
  <si>
    <t xml:space="preserve">2012-11-19 19:46:26/2854606
</t>
  </si>
  <si>
    <t>21Nov_20Hz</t>
  </si>
  <si>
    <t xml:space="preserve">2012-11-19 19:46:26.5/57092182
</t>
  </si>
  <si>
    <t xml:space="preserve">2012-11-21 15:52:41.8/60267688
</t>
  </si>
  <si>
    <t>21Nov_1Hz</t>
  </si>
  <si>
    <t xml:space="preserve">2012-11-19 19:46:27/2854607
</t>
  </si>
  <si>
    <t xml:space="preserve">2012-11-21 15:52:41/3013381
</t>
  </si>
  <si>
    <t>Frequency</t>
  </si>
  <si>
    <t xml:space="preserve">First Record </t>
  </si>
  <si>
    <t>First Record Time</t>
  </si>
  <si>
    <t>Last Record</t>
  </si>
  <si>
    <t>Last Record Time</t>
  </si>
  <si>
    <t>20_Hz</t>
  </si>
  <si>
    <t>2013-04-28 23:21:16.85</t>
  </si>
  <si>
    <t>2013-05-06 18:16:50.25</t>
  </si>
  <si>
    <t>1_Hz</t>
  </si>
  <si>
    <t>2013-04-28 23:21:17</t>
  </si>
  <si>
    <t>2013-05-06 18:16:50</t>
  </si>
  <si>
    <t>2013-05-06 18:16:50.3</t>
  </si>
  <si>
    <t>2013-05-15 18:08:36.3</t>
  </si>
  <si>
    <t>2013-05-06 18:16:51</t>
  </si>
  <si>
    <t>2013-05-15 18:08:36</t>
  </si>
  <si>
    <t>2013-05-15 18:08:36.35</t>
  </si>
  <si>
    <t>2013-05-23 20:43:49.15</t>
  </si>
  <si>
    <t>2013-05-15 18:08:37</t>
  </si>
  <si>
    <t>2013-05-23 20:43:49</t>
  </si>
  <si>
    <t>2013-05-23 20:43:49.2</t>
  </si>
  <si>
    <t>2013-06-03 23:48:02.55</t>
  </si>
  <si>
    <t>2013-05-23 20:43:50</t>
  </si>
  <si>
    <t>2013-06-03 23:48:02</t>
  </si>
  <si>
    <t>2013-04-28 23:10:44.55</t>
  </si>
  <si>
    <t>2013-05-06 18:25:55.05</t>
  </si>
  <si>
    <t>2013-04-28 23:10:45</t>
  </si>
  <si>
    <t>2013-05-06 18:25:55</t>
  </si>
  <si>
    <t>2013-05-06 18:25:55.1</t>
  </si>
  <si>
    <t>2013-05-15 18:17:00.4</t>
  </si>
  <si>
    <t>2013-05-06 18:25:56</t>
  </si>
  <si>
    <t>2013-05-15 18:17:00</t>
  </si>
  <si>
    <t>2013-05-15 18:17:00.45</t>
  </si>
  <si>
    <t>2013-05-23 20:50:19.15</t>
  </si>
  <si>
    <t>2013-05-15 18:17:01</t>
  </si>
  <si>
    <t>2013-05-23 20:50:19</t>
  </si>
  <si>
    <t>2013-05-23 20:50:19.2</t>
  </si>
  <si>
    <t>2013-06-03 23:42:20.1</t>
  </si>
  <si>
    <t>2013-05-23 20:50:20</t>
  </si>
  <si>
    <t>2013-06-03 23:42:20</t>
  </si>
  <si>
    <t>info</t>
  </si>
  <si>
    <t>2012-10-16 22:42:31.45/0</t>
  </si>
  <si>
    <t>2012-10-17 18:58:25.1/1459073</t>
  </si>
  <si>
    <t>gap of sonic data (16 utc-18 utc) due to the need of shut down the power</t>
  </si>
  <si>
    <t>2012-10-16 22:42:32/0</t>
  </si>
  <si>
    <t>2012-10-17 18:58:25/72953</t>
  </si>
  <si>
    <t>2012-10-17 19:02:55.15/0</t>
  </si>
  <si>
    <t xml:space="preserve">2012-10-22 17:50:36.55/8553228
</t>
  </si>
  <si>
    <t>few data are missing from previous download</t>
  </si>
  <si>
    <t>2012-10-17 19:02:56/0</t>
  </si>
  <si>
    <t xml:space="preserve">2012-10-22 17:50:36/427660
</t>
  </si>
  <si>
    <t xml:space="preserve">2012-10-22 17:50:36.6/8553229
</t>
  </si>
  <si>
    <t xml:space="preserve">2012-10-22 20:04:35.05/8713998
</t>
  </si>
  <si>
    <t xml:space="preserve">2012-10-22 17:50:37/427661
</t>
  </si>
  <si>
    <t xml:space="preserve">2012-10-22 20:04:35/435699
</t>
  </si>
  <si>
    <t xml:space="preserve">2012-10-22 20:04:35.1/8713999
</t>
  </si>
  <si>
    <t xml:space="preserve">2012-10-24 00:11:45.15/10738600
</t>
  </si>
  <si>
    <t xml:space="preserve">2012-10-22 20:04:36/435700
</t>
  </si>
  <si>
    <t xml:space="preserve">2012-10-24 00:11:45/536929
</t>
  </si>
  <si>
    <t>5_20Hz</t>
  </si>
  <si>
    <t xml:space="preserve">2012-10-24 00:11:45.2/10738601
</t>
  </si>
  <si>
    <t xml:space="preserve">2012-10-27 17:59:45.65/17204210
</t>
  </si>
  <si>
    <t>5_1Hz</t>
  </si>
  <si>
    <t xml:space="preserve">2012-10-24 00:11:46/536930
</t>
  </si>
  <si>
    <t xml:space="preserve">2012-10-27 17:59:45/860209
</t>
  </si>
  <si>
    <t xml:space="preserve">2012-10-27 17:59:45.7/17204211
</t>
  </si>
  <si>
    <t xml:space="preserve">2012-10-31 18:13:18.9/24132475
</t>
  </si>
  <si>
    <t xml:space="preserve">2012-10-27 17:59:46/860210
</t>
  </si>
  <si>
    <t xml:space="preserve">2012-10-31 18:13:19/1206623
</t>
  </si>
  <si>
    <t xml:space="preserve">2012-10-31 18:13:18.95/24132476
</t>
  </si>
  <si>
    <t xml:space="preserve">2012-11-01 20:13:29.55/26004688
</t>
  </si>
  <si>
    <t xml:space="preserve">2012-10-31 18:13:20/1206624
</t>
  </si>
  <si>
    <t xml:space="preserve">2012-11-01 20:13:29/1300233
</t>
  </si>
  <si>
    <t xml:space="preserve">2012-11-01 20:13:29.6/26004689
</t>
  </si>
  <si>
    <t xml:space="preserve">2012-11-05 19:59:17.3/32899643
</t>
  </si>
  <si>
    <t xml:space="preserve">2012-11-01 20:13:30/1300234
</t>
  </si>
  <si>
    <t xml:space="preserve">2012-11-05 19:59:17/1644981
</t>
  </si>
  <si>
    <t xml:space="preserve">2012-11-05 19:59:17.35/32899644
</t>
  </si>
  <si>
    <t xml:space="preserve">2012-11-08 18:21:57.4/37966845
</t>
  </si>
  <si>
    <t xml:space="preserve">2012-11-05 19:59:18/1644982
</t>
  </si>
  <si>
    <t xml:space="preserve">2012-11-08 18:21:57/1898341
</t>
  </si>
  <si>
    <t xml:space="preserve">2012-11-08 18:21:57.45/37966846
</t>
  </si>
  <si>
    <t xml:space="preserve">2012-11-13 15:38:40.35/46410904
</t>
  </si>
  <si>
    <t xml:space="preserve">2012-11-08 18:21:58/1898342
</t>
  </si>
  <si>
    <t xml:space="preserve">2012-11-13 15:38:40/2320544
</t>
  </si>
  <si>
    <t xml:space="preserve">2012-11-13 15:38:40.4/46410905
</t>
  </si>
  <si>
    <t xml:space="preserve">2012-11-15 18:17:30/50057497
</t>
  </si>
  <si>
    <t xml:space="preserve">2012-11-13 15:38:41/2320545
</t>
  </si>
  <si>
    <t xml:space="preserve">2012-11-15 18:17:30/2502874
</t>
  </si>
  <si>
    <t xml:space="preserve">2012-11-15 18:17:30.05/50057498
</t>
  </si>
  <si>
    <t xml:space="preserve">2012-11-19 19:50:07.95/57080656
</t>
  </si>
  <si>
    <t xml:space="preserve">2012-11-15 18:17:31/2502875
</t>
  </si>
  <si>
    <t xml:space="preserve">2012-11-19 19:50:08/2854032
</t>
  </si>
  <si>
    <t xml:space="preserve">2012-11-19 19:50:08/57080657
</t>
  </si>
  <si>
    <t xml:space="preserve">2012-11-21 15:58:36.65/60258830
</t>
  </si>
  <si>
    <t xml:space="preserve">2012-11-19 19:50:09/2854033
</t>
  </si>
  <si>
    <t xml:space="preserve">2012-11-21 15:58:36/3012940
</t>
  </si>
  <si>
    <t>NOTE:gap of sonic data (16 utc-18 utc) due to the need of shut down the power</t>
  </si>
  <si>
    <t>NOTE:after download1 we changed the code in order to add the barometer</t>
  </si>
  <si>
    <t>"2012-09-27 21:34:10"</t>
  </si>
  <si>
    <t>"16302"</t>
  </si>
  <si>
    <t>2m</t>
  </si>
  <si>
    <t>"16304"</t>
  </si>
  <si>
    <t>4m</t>
  </si>
  <si>
    <t>"16308"</t>
  </si>
  <si>
    <t>8m</t>
  </si>
  <si>
    <t>"16316"</t>
  </si>
  <si>
    <t>16m</t>
  </si>
  <si>
    <t>"16332"</t>
  </si>
  <si>
    <t>32m (nominal. Real height is 28m)</t>
  </si>
  <si>
    <t>"2012-09-27 21:34:20"</t>
  </si>
  <si>
    <t>LEVELS</t>
  </si>
  <si>
    <t>SPEED</t>
  </si>
  <si>
    <t>DIRECTION</t>
  </si>
  <si>
    <t>TEMP</t>
  </si>
  <si>
    <t>Rel Humidity</t>
  </si>
  <si>
    <t>Barometric Pressure</t>
  </si>
  <si>
    <t>Battery level</t>
  </si>
  <si>
    <t>2013-04-28 15:30:15.9</t>
  </si>
  <si>
    <t>2013-04-30 20:47:51.3</t>
  </si>
  <si>
    <t>2013-04-28 15:30:16</t>
  </si>
  <si>
    <t>2013-04-30 20:47:51</t>
  </si>
  <si>
    <t>2013-04-30 20:47:51.35</t>
  </si>
  <si>
    <t>2013-05-03 18:10:06.55</t>
  </si>
  <si>
    <t>2013-04-30 20:47:52</t>
  </si>
  <si>
    <t>2013-05-03 18:10:06</t>
  </si>
  <si>
    <t>2013-05-03 18:10:06.6</t>
  </si>
  <si>
    <t>2013-05-07 00:08:03.9</t>
  </si>
  <si>
    <t>2013-05-03 18:10:07</t>
  </si>
  <si>
    <t>2013-05-07 00:08:03</t>
  </si>
  <si>
    <t>2013-05-07 00:08:03.95</t>
  </si>
  <si>
    <t>2013-05-09 18:15:35.6</t>
  </si>
  <si>
    <t>2013-05-07 00:08:04</t>
  </si>
  <si>
    <t>2013-05-09 18:15:36</t>
  </si>
  <si>
    <t>2013-05-09 18:15:35.65</t>
  </si>
  <si>
    <t>2013-05-14 17:28:41.55</t>
  </si>
  <si>
    <t>2013-05-09 18:15:37</t>
  </si>
  <si>
    <t>2013-05-14 17:28:42</t>
  </si>
  <si>
    <t>2013-05-14 17:28:41.6</t>
  </si>
  <si>
    <t>2013-05-19 20:32:07.45</t>
  </si>
  <si>
    <t>2013-05-14 17:28:43</t>
  </si>
  <si>
    <t>2013-05-19 20:32:08</t>
  </si>
  <si>
    <t>2013-05-19 20:32:07.5</t>
  </si>
  <si>
    <t>2013-05-24 18:55:02.55</t>
  </si>
  <si>
    <t>2013-05-19 20:32:09</t>
  </si>
  <si>
    <t>2013-05-24 18:55:03</t>
  </si>
  <si>
    <t>2013-05-24 18:55:02.6</t>
  </si>
  <si>
    <t>2013-05-29 18:19:33.4</t>
  </si>
  <si>
    <t>2013-05-24 18:55:04</t>
  </si>
  <si>
    <t>2013-05-29 18:19:34</t>
  </si>
  <si>
    <t>2013-05-29 18:19:33.45</t>
  </si>
  <si>
    <t>2013-06-02 17:22:31.25</t>
  </si>
  <si>
    <t>2013-05-29 18:19:35</t>
  </si>
  <si>
    <t>2013-06-02 17:22:32</t>
  </si>
  <si>
    <t>2013-04-28 15:36:51.85</t>
  </si>
  <si>
    <t>2013-04-30 20:52:15.1</t>
  </si>
  <si>
    <t>2013-04-28 15:36:53</t>
  </si>
  <si>
    <t>2013-04-30 20:52:17</t>
  </si>
  <si>
    <t>2013-04-30 20:52:15.15</t>
  </si>
  <si>
    <t>2013-05-03 18:10:41.4</t>
  </si>
  <si>
    <t>2013-04-30 20:52:18</t>
  </si>
  <si>
    <t>2013-05-03 18:10:43</t>
  </si>
  <si>
    <t>2013-05-03 18:10:41.45</t>
  </si>
  <si>
    <t>2013-05-07 00:08:39.25</t>
  </si>
  <si>
    <t>2013-05-03 18:10:44</t>
  </si>
  <si>
    <t>2013-05-07 00:08:41</t>
  </si>
  <si>
    <t>2013-05-07 00:08:39.3</t>
  </si>
  <si>
    <t>2013-05-09 18:19:02.2</t>
  </si>
  <si>
    <t>2013-05-07 00:08:42</t>
  </si>
  <si>
    <t>2013-05-09 18:19:04</t>
  </si>
  <si>
    <t>2013-05-09 18:19:02.25</t>
  </si>
  <si>
    <t>2013-05-14 17:31:36.4</t>
  </si>
  <si>
    <t>2013-05-09 18:19:05</t>
  </si>
  <si>
    <t>2013-05-14 17:31:38</t>
  </si>
  <si>
    <t>2013-05-14 17:31:36.45</t>
  </si>
  <si>
    <t>2013-05-19 20:35:38.85</t>
  </si>
  <si>
    <t>2013-05-14 17:31:39</t>
  </si>
  <si>
    <t>2013-05-19 20:35:40</t>
  </si>
  <si>
    <t>2013-05-19 20:35:38.9</t>
  </si>
  <si>
    <t>2013-05-24 18:57:49.55</t>
  </si>
  <si>
    <t>2013-05-19 20:35:41</t>
  </si>
  <si>
    <t>2013-05-24 18:57:51</t>
  </si>
  <si>
    <t>2013-05-24 18:57:49.6</t>
  </si>
  <si>
    <t>2013-05-29 18:21:47.95</t>
  </si>
  <si>
    <t>2013-05-24 18:57:52</t>
  </si>
  <si>
    <t>2013-05-29 18:21:49</t>
  </si>
  <si>
    <t>2013-05-29 18:21:48</t>
  </si>
  <si>
    <t>2013-06-02 17:23:10.3</t>
  </si>
  <si>
    <t>2013-05-29 18:21:50</t>
  </si>
  <si>
    <t>2013-06-02 17:23:12</t>
  </si>
  <si>
    <t>MB</t>
  </si>
  <si>
    <t>TOT MB</t>
  </si>
  <si>
    <t>2012-09-27 23:23:53.3/0</t>
  </si>
  <si>
    <t>2012-09-28 20:33:15.4/1523242</t>
  </si>
  <si>
    <t>200</t>
  </si>
  <si>
    <t>2012-09-27 23:23:54/0</t>
  </si>
  <si>
    <t>2012-09-28 20:33:15/76161</t>
  </si>
  <si>
    <t>5</t>
  </si>
  <si>
    <t>2012-09-28 20:33:15.45/1523243</t>
  </si>
  <si>
    <t>2012-09-29 21:35:27.4/3325882</t>
  </si>
  <si>
    <t>230</t>
  </si>
  <si>
    <t>2012-09-28 20:33:16/76162</t>
  </si>
  <si>
    <t>2012-09-29 21:35:27/166293</t>
  </si>
  <si>
    <t>5.3</t>
  </si>
  <si>
    <t>2012-09-29 21:35:27.45/3325883</t>
  </si>
  <si>
    <t>2012-10-01 19:20:30.65/6619947</t>
  </si>
  <si>
    <t>418</t>
  </si>
  <si>
    <t>2012-09-29 21:35:28/166294</t>
  </si>
  <si>
    <t>2012-10-01 19:20:30/330996</t>
  </si>
  <si>
    <t>10</t>
  </si>
  <si>
    <t>2012-10-01 19:20:30.7/6619948</t>
  </si>
  <si>
    <t>2012-10-02 21:38:32.9/8513592</t>
  </si>
  <si>
    <t>240</t>
  </si>
  <si>
    <t>2012-10-01 19:20:31/330997</t>
  </si>
  <si>
    <t>2012-10-02 21:38:32/425678</t>
  </si>
  <si>
    <t>5.54</t>
  </si>
  <si>
    <t>2012-10-02 21:38:32.95/8513593</t>
  </si>
  <si>
    <t>2012-10-05 00:03:27.1/12143476</t>
  </si>
  <si>
    <t>472</t>
  </si>
  <si>
    <t>2012-10-02 21:38:33/425679</t>
  </si>
  <si>
    <t>2012-10-05 00:03:27/607173</t>
  </si>
  <si>
    <t>6_20Hz</t>
  </si>
  <si>
    <t>2012-10-05 00:03:27.15/12143477</t>
  </si>
  <si>
    <t>2012-10-06 21:21:22.1/15404976</t>
  </si>
  <si>
    <t>430</t>
  </si>
  <si>
    <t>6_1Hz</t>
  </si>
  <si>
    <t>2012-10-05 00:03:28/607174</t>
  </si>
  <si>
    <t>2012-10-06 21:21:22/770248</t>
  </si>
  <si>
    <t>see NOTE1</t>
  </si>
  <si>
    <t>7_20Hz</t>
  </si>
  <si>
    <t>2012-10-06 21:21:22.15/15404977</t>
  </si>
  <si>
    <t>2012-10-07 22:20:00.4/17203342</t>
  </si>
  <si>
    <t>7_1Hz</t>
  </si>
  <si>
    <t>2012-10-06 21:21:23/770249</t>
  </si>
  <si>
    <t>2012-10-07 22:20:00/860166</t>
  </si>
  <si>
    <t>8_20Hz</t>
  </si>
  <si>
    <t>2012-10-07 22:20:00.45/17203343</t>
  </si>
  <si>
    <t>2012-10-09 22:29:24.9/20670632</t>
  </si>
  <si>
    <t>8_1Hz</t>
  </si>
  <si>
    <t>2012-10-07 22:20:01/860167</t>
  </si>
  <si>
    <t>2012-10-09 22:29:24/1033530</t>
  </si>
  <si>
    <t>9_20Hz</t>
  </si>
  <si>
    <t>2012-10-09 22:29:24.95/20670633</t>
  </si>
  <si>
    <t>2012-10-13 22:12:06.6/27561866</t>
  </si>
  <si>
    <t>9_1Hz</t>
  </si>
  <si>
    <t>2012-10-09 22:29:25/1033531</t>
  </si>
  <si>
    <t>2012-10-13 22:12:06/1378092</t>
  </si>
  <si>
    <t>10_20Hz</t>
  </si>
  <si>
    <t>2012-10-13 22:12:06.65/27561867</t>
  </si>
  <si>
    <t>2012-10-17 23:54:54.9/34597232</t>
  </si>
  <si>
    <t>10_1Hz</t>
  </si>
  <si>
    <t>2012-10-13 22:12:07/1378093</t>
  </si>
  <si>
    <t>2012-10-17 23:54:54/1729860</t>
  </si>
  <si>
    <t>11_20Hz</t>
  </si>
  <si>
    <t>2012-10-17 23:54:54.95/34597233</t>
  </si>
  <si>
    <t>2012-10-22 17:39:32.45/42786783</t>
  </si>
  <si>
    <t>11_1Hz</t>
  </si>
  <si>
    <t>2012-10-17 23:54:55/1729861</t>
  </si>
  <si>
    <t>2012-10-22 17:39:32/2139338</t>
  </si>
  <si>
    <t>see NOTE2</t>
  </si>
  <si>
    <t>12_20Hz</t>
  </si>
  <si>
    <t>2012-10-22 17:39:32.5/42786784</t>
  </si>
  <si>
    <t>2012-10-27 18:37:28.55/51496305</t>
  </si>
  <si>
    <t>12_1Hz</t>
  </si>
  <si>
    <t>2012-10-22 17:39:33/2139339</t>
  </si>
  <si>
    <t>2012-10-27 18:37:28/2574814</t>
  </si>
  <si>
    <t>13_20Hz</t>
  </si>
  <si>
    <t>2012-10-27 18:37:28.6/51496306 (bad values for some hours)</t>
  </si>
  <si>
    <t>2012-10-29 17:24:14.9/54864432</t>
  </si>
  <si>
    <t>13_1Hz</t>
  </si>
  <si>
    <t>2012-10-27 18:37:29/2574815</t>
  </si>
  <si>
    <t>2012-10-29 17:24:14/2743220</t>
  </si>
  <si>
    <t xml:space="preserve">NOTE1: Data from 9.30 -12:00 (Local Time) of 5 October are affected because of the big bucket track (used for replacing termocouple T20m and hmp45 at 20m and 25 m </t>
  </si>
  <si>
    <t>NOTE2: Data from midday -evening (Local Time) of 18 October are affected because of the bucket track (used for combo) -check with chris the exact time</t>
  </si>
  <si>
    <t>2012-09-27 23:34:07.95/0</t>
  </si>
  <si>
    <t>2012-09-28 20:40:45.95/1519788</t>
  </si>
  <si>
    <t>147</t>
  </si>
  <si>
    <t>2012-09-27 23:34:08/0</t>
  </si>
  <si>
    <t>2012-09-28 20:40:45/75997</t>
  </si>
  <si>
    <t>7.5</t>
  </si>
  <si>
    <t>2012-09-28 20:40:46/1519789</t>
  </si>
  <si>
    <t>2012-09-29 21:40:56.2/3319792</t>
  </si>
  <si>
    <t>169</t>
  </si>
  <si>
    <t>012-09-28 20:40:46/75998</t>
  </si>
  <si>
    <t>2012-09-29 21:40:56/166008</t>
  </si>
  <si>
    <t>8.7</t>
  </si>
  <si>
    <t>2012-09-29 21:40:56.25/3319793</t>
  </si>
  <si>
    <t>2012-10-01 19:34:51.8/6624140</t>
  </si>
  <si>
    <t>312</t>
  </si>
  <si>
    <t>2012-09-29 21:40:57/166009</t>
  </si>
  <si>
    <t>2012-10-01 19:34:51/331243</t>
  </si>
  <si>
    <t>16</t>
  </si>
  <si>
    <t>2012-10-01 19:34:51.85/6624141</t>
  </si>
  <si>
    <t>2012-10-02 22:07:16.2/8534814</t>
  </si>
  <si>
    <t>2012-10-01 19:34:52/331244</t>
  </si>
  <si>
    <t>2012-10-02 22:07:16/426788</t>
  </si>
  <si>
    <t>2012-10-02 22:07:16.25/8534815</t>
  </si>
  <si>
    <t>2012-10-05 00:23:27.55/12153834</t>
  </si>
  <si>
    <t>2012-10-02 22:07:17/426789</t>
  </si>
  <si>
    <t>2012-10-05 00:23:27/607759</t>
  </si>
  <si>
    <t>2012-10-05 00:23:27.6/12153835</t>
  </si>
  <si>
    <t>2012-10-06 21:12:20.7/15380133</t>
  </si>
  <si>
    <t>2012-10-05 00:23:28/607760</t>
  </si>
  <si>
    <t>2012-10-06 21:12:20/769092</t>
  </si>
  <si>
    <t>2012-10-06 21:12:20.75/15380134</t>
  </si>
  <si>
    <t>2012-10-07 22:21:04.9/17190401</t>
  </si>
  <si>
    <t>2012-10-06 21:12:21/769093</t>
  </si>
  <si>
    <t>2012-10-07 22:21:04/859616</t>
  </si>
  <si>
    <t>2012-10-07 22:21:04.95/17190402</t>
  </si>
  <si>
    <t>2012-10-09 22:44:13.5/20673785</t>
  </si>
  <si>
    <t>2012-10-07 22:21:05/859617</t>
  </si>
  <si>
    <t>2012-10-09 22:44:13/1033805</t>
  </si>
  <si>
    <t>2012-10-09 22:44:13.55/20673786</t>
  </si>
  <si>
    <t>2012-10-13 22:32:16.75/27570685</t>
  </si>
  <si>
    <t>2012-10-09 22:44:14/1033806</t>
  </si>
  <si>
    <t>2012-10-13 22:32:16/1378688</t>
  </si>
  <si>
    <t>2012-10-13 22:32:16.8/27570686</t>
  </si>
  <si>
    <t>2012-10-17 23:45:40.8/34569981</t>
  </si>
  <si>
    <t>2012-10-13 22:32:17/1378689</t>
  </si>
  <si>
    <t>2012-10-17 23:45:40/1728692</t>
  </si>
  <si>
    <t>2012-10-17 23:45:40.85/34569982</t>
  </si>
  <si>
    <t>2012-10-22 17:18:15.6/42744166</t>
  </si>
  <si>
    <t>2012-10-17 23:45:41/1728693</t>
  </si>
  <si>
    <t>2012-10-22 17:18:15/2137447</t>
  </si>
  <si>
    <t>2012-10-22 17:18:15.65/42744167 (many NANs)</t>
  </si>
  <si>
    <t>2012-10-27 18:53:31.95/51497512</t>
  </si>
  <si>
    <t>2012-10-22 17:18:16/2137448</t>
  </si>
  <si>
    <t>2012-10-27 18:53:31/2575163</t>
  </si>
  <si>
    <t>2012-10-27 18:53:32/51497513 (many NANs)</t>
  </si>
  <si>
    <t>2012-10-29 17:24:32.3/54846346</t>
  </si>
  <si>
    <t>2012-10-27 18:53:32/2575164</t>
  </si>
  <si>
    <t>2012-10-29 17:24:32/2742624</t>
  </si>
  <si>
    <t xml:space="preserve">NOTE:1 Data from 9.30 -12:00 (Local Time) of 5 October are affected because of the big bucket track (used for replacing termocouple T20m and hmp45 at 20m and 25 m </t>
  </si>
  <si>
    <t>2012-09-27 23:02:12.5/0</t>
  </si>
  <si>
    <t>2012-09-28 20:45:49.8/1564346</t>
  </si>
  <si>
    <t>175</t>
  </si>
  <si>
    <t>2012-09-28 20:45:49.85/1564347</t>
  </si>
  <si>
    <t>2012-09-29 21:45:18.75/3363600</t>
  </si>
  <si>
    <t>2012-09-29 21:45:18.8/3363601</t>
  </si>
  <si>
    <t>2012-10-01 19:28:22.15/6655133</t>
  </si>
  <si>
    <t>362</t>
  </si>
  <si>
    <t>2012-10-01 19:28:22.2/6655134</t>
  </si>
  <si>
    <t>2012-10-02 21:47:51.45/8550404</t>
  </si>
  <si>
    <t>208</t>
  </si>
  <si>
    <t>2012-10-02 21:47:51.5/8550405</t>
  </si>
  <si>
    <t>2012-10-05 00:13:22.75/12180899</t>
  </si>
  <si>
    <t>2012-10-05 00:13:22.8/12180900</t>
  </si>
  <si>
    <t>2012-10-06 21:21:50.25/15430907</t>
  </si>
  <si>
    <t>2012-10-06 21:21:50.3/15430908</t>
  </si>
  <si>
    <t>2012-10-07 22:20:33.75/17229237</t>
  </si>
  <si>
    <t>2012-10-07 22:20:33.8/17229238</t>
  </si>
  <si>
    <t>2012-10-09 22:38:48.25/20706927</t>
  </si>
  <si>
    <t>2012-10-09 22:38:48.3/20706928</t>
  </si>
  <si>
    <t>2012-10-13 22:24:09.5/27601218</t>
  </si>
  <si>
    <t>2012-10-13 22:24:09.55/27601219</t>
  </si>
  <si>
    <t>2012-10-18 00:03:01.85/34631731</t>
  </si>
  <si>
    <r>
      <t xml:space="preserve">2012-10-18 00:03:01.9/34631732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GAP of DATA                                                                                        2012-10-21 14:42:41.45/40871186                                                                2012-10-21 21:39:20.65/41371170</t>
    </r>
  </si>
  <si>
    <t>2012-10-22 17:59:37.3/42835503</t>
  </si>
  <si>
    <t xml:space="preserve">see NOTE2 </t>
  </si>
  <si>
    <t>2012-10-22 18:08:37.35/42846304</t>
  </si>
  <si>
    <t>2012-10-27 19:05:38.05/51554501</t>
  </si>
  <si>
    <t>2012-10-27 19:05:38.1/51554502</t>
  </si>
  <si>
    <t>2012-10-29 17:24:48.7/54889380</t>
  </si>
  <si>
    <t>2012-10-21 14:42:41.45/40871186</t>
  </si>
  <si>
    <t>2012-10-21 21:39:20.65/41371170</t>
  </si>
  <si>
    <t>2013-04-28 23:20:57.85</t>
  </si>
  <si>
    <t>2013-04-30 17:05:24.15</t>
  </si>
  <si>
    <t>2013-04-28 23:20:58</t>
  </si>
  <si>
    <t>2013-04-30 17:05:24</t>
  </si>
  <si>
    <t>2013-04-30 17:05:24.2</t>
  </si>
  <si>
    <t>2013-05-03 15:54:13.75</t>
  </si>
  <si>
    <t>2013-04-30 17:05:25</t>
  </si>
  <si>
    <t>2013-05-03 15:54:13</t>
  </si>
  <si>
    <t>2013-05-03 15:54:13.8</t>
  </si>
  <si>
    <t>2013-05-06 19:22:34.95</t>
  </si>
  <si>
    <t>2013-05-03 15:54:14</t>
  </si>
  <si>
    <t>2013-05-06 19:22:35</t>
  </si>
  <si>
    <t>2013-05-09 18:35:19.8</t>
  </si>
  <si>
    <t>2013-05-06 19:22:36</t>
  </si>
  <si>
    <t>2013-05-09 18:35:19</t>
  </si>
  <si>
    <t>2013-05-09 18:35:19.85</t>
  </si>
  <si>
    <t>2013-05-14 21:27:27.3</t>
  </si>
  <si>
    <t>2013-05-09 18:35:20</t>
  </si>
  <si>
    <t>2013-05-14 21:27:27</t>
  </si>
  <si>
    <t>2013-05-14 21:27:27.35</t>
  </si>
  <si>
    <t>2013-05-19 21:22:53.7</t>
  </si>
  <si>
    <t>2013-05-14 21:27:28</t>
  </si>
  <si>
    <t>2013-05-19 21:22:53</t>
  </si>
  <si>
    <t>2013-05-19 21:22:53.75</t>
  </si>
  <si>
    <t>2013-05-24 17:31:05.85</t>
  </si>
  <si>
    <t>2013-05-19 21:22:54</t>
  </si>
  <si>
    <t>2013-05-24 17:31:05</t>
  </si>
  <si>
    <t>DATA LOST</t>
  </si>
  <si>
    <t>2013-04-28 23:21:50.35</t>
  </si>
  <si>
    <t>2013-04-30 17:06:21.4</t>
  </si>
  <si>
    <t>2013-04-28 23:21:51</t>
  </si>
  <si>
    <t>2013-04-30 17:06:22</t>
  </si>
  <si>
    <t>2013-04-30 17:06:21.45</t>
  </si>
  <si>
    <t>2013-05-03 15:57:05.15</t>
  </si>
  <si>
    <t>2013-04-30 17:06:23</t>
  </si>
  <si>
    <t>2013-05-03 15:57:06</t>
  </si>
  <si>
    <t>2013-05-03 15:57:05.2</t>
  </si>
  <si>
    <t>2013-05-06 19:24:12.95</t>
  </si>
  <si>
    <t>2013-05-03 15:57:07</t>
  </si>
  <si>
    <t>2013-05-06 19:24:13</t>
  </si>
  <si>
    <t>2013-05-06 19:26:59.3</t>
  </si>
  <si>
    <t>2013-05-09 18:36:50.6</t>
  </si>
  <si>
    <t>2013-05-06 19:27:00</t>
  </si>
  <si>
    <t>2013-05-09 18:36:51</t>
  </si>
  <si>
    <t>few minutes lost due to card issues</t>
  </si>
  <si>
    <t>2013-05-09 18:36:50.65</t>
  </si>
  <si>
    <t>2013-05-14 21:28:38.9</t>
  </si>
  <si>
    <t>2013-05-09 18:36:52</t>
  </si>
  <si>
    <t>2013-05-14 21:28:39</t>
  </si>
  <si>
    <t>2013-05-14 21:28:38.95</t>
  </si>
  <si>
    <t>2013-05-19 21:26:26.1</t>
  </si>
  <si>
    <t>2013-05-14 21:28:40</t>
  </si>
  <si>
    <t>2013-05-19 21:26:27</t>
  </si>
  <si>
    <t>2013-05-19 21:26:26.15</t>
  </si>
  <si>
    <t>2013-05-24 17:35:25.7</t>
  </si>
  <si>
    <t>2013-05-19 21:26:28</t>
  </si>
  <si>
    <t>2013-05-24 17:35:26</t>
  </si>
  <si>
    <t>2013-05-24 17:35:25.75</t>
  </si>
  <si>
    <t>2013-05-28 21:41:12.8</t>
  </si>
  <si>
    <t>2013-05-24 17:35:27</t>
  </si>
  <si>
    <t>2013-05-28 21:41:14</t>
  </si>
  <si>
    <t>data lost</t>
  </si>
  <si>
    <t>2013-04-28 23:27:27.55</t>
  </si>
  <si>
    <t>2013-04-30 17:08:56.85</t>
  </si>
  <si>
    <t>2013-04-30 17:08:56.9</t>
  </si>
  <si>
    <t>2013-05-03 16:02:23.45</t>
  </si>
  <si>
    <t>2013-05-03 16:02:23.5</t>
  </si>
  <si>
    <t>2013-05-06 19:25:58.2</t>
  </si>
  <si>
    <t>2013-05-06 19:25:58.25</t>
  </si>
  <si>
    <t>2013-05-09 18:43:47.05</t>
  </si>
  <si>
    <t>2013-05-09 18:43:47.1</t>
  </si>
  <si>
    <t>2013-05-14 21:29:33.7</t>
  </si>
  <si>
    <t>2013-05-14 21:29:33.75</t>
  </si>
  <si>
    <t>2013-05-19 21:25:07.45</t>
  </si>
  <si>
    <t>2013-05-19 21:25:07.5</t>
  </si>
  <si>
    <t>2013-05-24 17:33:16.05</t>
  </si>
  <si>
    <t>2013-04-29 00:13:17</t>
  </si>
  <si>
    <t>2013-04-30 17:07:35</t>
  </si>
  <si>
    <t>2013-04-30 17:07:36</t>
  </si>
  <si>
    <t>2013-05-03 15:59:57</t>
  </si>
  <si>
    <t>2013-05-03 15:59:58</t>
  </si>
  <si>
    <t>2013-05-06 19:23:15</t>
  </si>
  <si>
    <t>2013-05-06 19:23:16</t>
  </si>
  <si>
    <t>2013-05-09 18:42:02</t>
  </si>
  <si>
    <t>2013-05-09 18:42:03</t>
  </si>
  <si>
    <t>2013-05-14 21:30:25</t>
  </si>
  <si>
    <t>2013-05-14 21:30:26</t>
  </si>
  <si>
    <t>2013-05-19 21:21:42</t>
  </si>
  <si>
    <t>2013-05-19 21:21:43</t>
  </si>
  <si>
    <t>2013-05-24 17:32:00</t>
  </si>
  <si>
    <t>2013-05-24 17:32:01</t>
  </si>
  <si>
    <t>2013-05-30 18:15:54</t>
  </si>
  <si>
    <t>2013-05-30 18:15:55</t>
  </si>
  <si>
    <t>2013-06-02 19:47:01</t>
  </si>
  <si>
    <r>
      <t xml:space="preserve"> </t>
    </r>
    <r>
      <rPr>
        <b/>
        <sz val="11"/>
        <color theme="1"/>
        <rFont val="Calibri"/>
        <family val="2"/>
        <scheme val="minor"/>
      </rPr>
      <t>CHECK THE TIME -maybe the logger was set with the timezone of singapore)</t>
    </r>
  </si>
  <si>
    <t>0.01</t>
  </si>
  <si>
    <t>1_av</t>
  </si>
  <si>
    <t xml:space="preserve"> (MANY NaN)</t>
  </si>
  <si>
    <r>
      <t xml:space="preserve">2012-09-25 06:37:52.5/5184666 </t>
    </r>
    <r>
      <rPr>
        <b/>
        <sz val="11"/>
        <color theme="1"/>
        <rFont val="Calibri"/>
        <family val="2"/>
        <scheme val="minor"/>
      </rPr>
      <t>CHECK THE TIME -maybe the logger was set with the timezone of singapore)</t>
    </r>
  </si>
  <si>
    <t>2012-09-26 04:56:14.4/6790704</t>
  </si>
  <si>
    <t>2012-09-25 06:37:52/259232</t>
  </si>
  <si>
    <r>
      <t xml:space="preserve">2012-09-25 06:39:19/259319  </t>
    </r>
    <r>
      <rPr>
        <b/>
        <u val="single"/>
        <sz val="11"/>
        <color rgb="FFC00000"/>
        <rFont val="Calibri"/>
        <family val="2"/>
        <scheme val="minor"/>
      </rPr>
      <t>(DATA LOST)</t>
    </r>
  </si>
  <si>
    <t>0.02</t>
  </si>
  <si>
    <t>2_av</t>
  </si>
  <si>
    <t>2012-09-25 06:38:00/4320</t>
  </si>
  <si>
    <r>
      <t>2012-09-25 06:39:00/4321</t>
    </r>
    <r>
      <rPr>
        <b/>
        <u val="single"/>
        <sz val="11"/>
        <color rgb="FFC00000"/>
        <rFont val="Calibri"/>
        <family val="2"/>
        <scheme val="minor"/>
      </rPr>
      <t xml:space="preserve"> (DATA LOST)</t>
    </r>
  </si>
  <si>
    <r>
      <t xml:space="preserve">same data of download 4 (duplicate)  </t>
    </r>
    <r>
      <rPr>
        <b/>
        <sz val="11"/>
        <color rgb="FFC00000"/>
        <rFont val="Calibri"/>
        <family val="2"/>
        <scheme val="minor"/>
      </rPr>
      <t>DELETED</t>
    </r>
  </si>
  <si>
    <r>
      <t xml:space="preserve">same data of download 4 (duplicate) </t>
    </r>
    <r>
      <rPr>
        <b/>
        <sz val="11"/>
        <color rgb="FFC00000"/>
        <rFont val="Calibri"/>
        <family val="2"/>
        <scheme val="minor"/>
      </rPr>
      <t>DELETED</t>
    </r>
  </si>
  <si>
    <t>same data of download 4 (duplicate) DELETED</t>
  </si>
  <si>
    <t>3_av</t>
  </si>
  <si>
    <r>
      <t>same data of download  4 (duplicate)</t>
    </r>
    <r>
      <rPr>
        <b/>
        <sz val="11"/>
        <color rgb="FFC00000"/>
        <rFont val="Calibri"/>
        <family val="2"/>
        <scheme val="minor"/>
      </rPr>
      <t xml:space="preserve"> DELETED</t>
    </r>
  </si>
  <si>
    <t>2012-09-25 20:57:00.85/0</t>
  </si>
  <si>
    <t>2012-09-28 20:10:36.2/5128307</t>
  </si>
  <si>
    <t>590</t>
  </si>
  <si>
    <t>2012-09-25 20:57:01/0</t>
  </si>
  <si>
    <t>2012-09-25 21:16:06/1145  (DATA LOST)</t>
  </si>
  <si>
    <t>0.2</t>
  </si>
  <si>
    <t>4_av</t>
  </si>
  <si>
    <t>2012-09-25 20:58:00/0</t>
  </si>
  <si>
    <t>2012-09-25 21:16:00/18</t>
  </si>
  <si>
    <t>2012-09-28 20:17:03.55/0</t>
  </si>
  <si>
    <t>2012-09-29 21:23:53.55/1808200</t>
  </si>
  <si>
    <t>210</t>
  </si>
  <si>
    <t>2012-09-28 20:17:04/0</t>
  </si>
  <si>
    <t>2012-09-28 20:18:43/99 (DATA LOST)</t>
  </si>
  <si>
    <t>20</t>
  </si>
  <si>
    <t>5_av</t>
  </si>
  <si>
    <t>/</t>
  </si>
  <si>
    <t>2012-09-29 21:23:53.6/1808201</t>
  </si>
  <si>
    <t>2012-10-01 18:50:08.4/5076374</t>
  </si>
  <si>
    <t xml:space="preserve">380 </t>
  </si>
  <si>
    <t>2012-09-29 21:29:40"/100</t>
  </si>
  <si>
    <t>2012-10-01 18:50:07/163327</t>
  </si>
  <si>
    <t>31</t>
  </si>
  <si>
    <t>6_av</t>
  </si>
  <si>
    <t>2012-09-29 21:30:00"/0</t>
  </si>
  <si>
    <t>2012-10-01 18:30:00"/90</t>
  </si>
  <si>
    <t>2012-10-01 18:51:06.85/0 (little data hole because we changed the code for the heat flux plates)</t>
  </si>
  <si>
    <t>2012-10-02 22:33:55.45/1995372</t>
  </si>
  <si>
    <t>223</t>
  </si>
  <si>
    <t>2012-10-01 18:51:07/0 (little data hole because we changed the code for the heat flux plates</t>
  </si>
  <si>
    <t>2012-10-01 18:52:45/98 (DATA LOST)</t>
  </si>
  <si>
    <t>7_av</t>
  </si>
  <si>
    <t>//</t>
  </si>
  <si>
    <t>2012-10-02 22:33:55.5/1995373 (the first  record is missed)</t>
  </si>
  <si>
    <t>2012-10-05 00:46:22.25/5610308</t>
  </si>
  <si>
    <t>420</t>
  </si>
  <si>
    <t>NO DATA</t>
  </si>
  <si>
    <t>8_av</t>
  </si>
  <si>
    <t>NO DATa</t>
  </si>
  <si>
    <t>2012-10-05 00:46:22.3/5610309</t>
  </si>
  <si>
    <t>2012-10-05 19:39:54.5/6970553</t>
  </si>
  <si>
    <t>155</t>
  </si>
  <si>
    <t>9_av</t>
  </si>
  <si>
    <t>2012-10-05 19:51:53.55/0 (little data hole because we changed the code for the slow scan at 1Hz)</t>
  </si>
  <si>
    <t>2012-10-05 20:50:36.4/70457</t>
  </si>
  <si>
    <t>8.1</t>
  </si>
  <si>
    <t xml:space="preserve">2012-10-05 19:51:54/0 </t>
  </si>
  <si>
    <t>2012-10-05 19:57:04/310 (DATA LOST)</t>
  </si>
  <si>
    <t>10_av</t>
  </si>
  <si>
    <t>2012-10-05 20:58:15.1/0 (little data hole because we changed the code for the slow scan at 1Hz)</t>
  </si>
  <si>
    <t>2012-10-05 22:02:56.95/77637</t>
  </si>
  <si>
    <t>9</t>
  </si>
  <si>
    <t>2012-10-05 20:58:16/0</t>
  </si>
  <si>
    <t>2012-10-05 21:02:00/224 (DATA LOST)</t>
  </si>
  <si>
    <t>11_av</t>
  </si>
  <si>
    <t>2012-10-05 21:00:00/0</t>
  </si>
  <si>
    <t>2012-10-05 22:22:23.45/0 (little data hole because we changed the code for the slow scan at 1Hz)</t>
  </si>
  <si>
    <t>2012-10-05 22:41:20.3/22737</t>
  </si>
  <si>
    <t>2.6</t>
  </si>
  <si>
    <t>2012-10-05 22:22:24/0</t>
  </si>
  <si>
    <t>2012-10-05 22:23:40/76 (DATA LOST)</t>
  </si>
  <si>
    <t>12_av</t>
  </si>
  <si>
    <t>13_20Hz (FINAL LOGGER CODE  EMS_1_FOURWITHOUT SOIL PART)</t>
  </si>
  <si>
    <t>2012-10-05 22:42:42.35/0 (little data hole because we changed the code for the slow scan at 1Hz)</t>
  </si>
  <si>
    <t>2012-10-05 23:51:25/82453</t>
  </si>
  <si>
    <t>8</t>
  </si>
  <si>
    <t>2012-10-05 22:42:43/0</t>
  </si>
  <si>
    <t>2012-10-05 23:51:25/4122</t>
  </si>
  <si>
    <t>This table DOES NOT EXIST ANYMORe</t>
  </si>
  <si>
    <t>14_20Hz</t>
  </si>
  <si>
    <t>2012-10-05 23:51:25.05/82454</t>
  </si>
  <si>
    <t>2012-10-06 21:50:25.2/1665257</t>
  </si>
  <si>
    <t>170</t>
  </si>
  <si>
    <t>14_1Hz</t>
  </si>
  <si>
    <t>2012-10-05 23:51:26/4123</t>
  </si>
  <si>
    <t>2012-10-06 21:50:25/83262</t>
  </si>
  <si>
    <t>15_20Hz</t>
  </si>
  <si>
    <t>2012-10-06 21:50:25.25/1665258</t>
  </si>
  <si>
    <t>2012-10-07 22:02:48.3/3408119</t>
  </si>
  <si>
    <t>182</t>
  </si>
  <si>
    <t>15_1Hz</t>
  </si>
  <si>
    <t>2012-10-06 21:50:26/83263</t>
  </si>
  <si>
    <t>2012-10-07 22:02:48/170405</t>
  </si>
  <si>
    <t>16_20Hz</t>
  </si>
  <si>
    <t>2012-10-07 22:02:48.35/3408120</t>
  </si>
  <si>
    <t>2012-10-09 22:57:13.9/6929431</t>
  </si>
  <si>
    <t>370</t>
  </si>
  <si>
    <t>16_1Hz</t>
  </si>
  <si>
    <t>2012-10-07 22:02:49/170406</t>
  </si>
  <si>
    <t>2012-10-09 22:57:13/346470</t>
  </si>
  <si>
    <t>18_20Hz</t>
  </si>
  <si>
    <t>2012-10-09 22:57:13.95/6929432</t>
  </si>
  <si>
    <t>2012-10-13 23:01:37.75/13846708</t>
  </si>
  <si>
    <t>703</t>
  </si>
  <si>
    <t>18_1Hz</t>
  </si>
  <si>
    <t>2012-10-09 22:57:14/346471</t>
  </si>
  <si>
    <t>2012-10-13 23:01:37/692334</t>
  </si>
  <si>
    <t>19_20Hz</t>
  </si>
  <si>
    <t>2012-10-13 23:01:37.8/13846709</t>
  </si>
  <si>
    <t>2012-10-17 23:25:50.05/20787754</t>
  </si>
  <si>
    <t>708</t>
  </si>
  <si>
    <t>19_1Hz</t>
  </si>
  <si>
    <t>2012-10-13 23:01:38/692335</t>
  </si>
  <si>
    <t>2012-10-17 23:25:50/1039387</t>
  </si>
  <si>
    <t>20_20Hz</t>
  </si>
  <si>
    <t>2012-10-17 23:25:50.1/20787755</t>
  </si>
  <si>
    <t>2012-10-22 16:54:33.65/28958226</t>
  </si>
  <si>
    <t>862</t>
  </si>
  <si>
    <t>20_1Hz</t>
  </si>
  <si>
    <t>2012-10-17 23:25:51/1039388</t>
  </si>
  <si>
    <t>2012-10-22 16:54:33/1447910</t>
  </si>
  <si>
    <t>21_20Hz</t>
  </si>
  <si>
    <t xml:space="preserve">2012-10-22 16:54:33.7/28958227  (problem and NANs for the CSAT during 24oct between hh 7 and 14 utc) </t>
  </si>
  <si>
    <t>2012-10-27 18:26:01.7/37707987</t>
  </si>
  <si>
    <t>930</t>
  </si>
  <si>
    <t>21_1Hz</t>
  </si>
  <si>
    <t>2012-10-22 16:54:34/1447911</t>
  </si>
  <si>
    <t>2012-10-27 18:26:01/1885398</t>
  </si>
  <si>
    <t>22_20Hz</t>
  </si>
  <si>
    <t>2012-10-27 18:26:01.75/37707988</t>
  </si>
  <si>
    <t>2012-10-29 18:57:26.35/41201311</t>
  </si>
  <si>
    <t>372</t>
  </si>
  <si>
    <t>22_1Hz</t>
  </si>
  <si>
    <t>2012-10-27 18:26:02/1885399</t>
  </si>
  <si>
    <t>2012-10-29 18:57:26/2060066</t>
  </si>
  <si>
    <t>NOTE 0: we changed the time in UTC during the day of IOP 0 (25 Sept)</t>
  </si>
  <si>
    <t>NOTE 1: During October 5, the code of EMS_1 was changed several times in order to fix the problem of losing data in the table at 1Hz</t>
  </si>
  <si>
    <r>
      <t xml:space="preserve">NOTE 2: DO NOT CONSIDER </t>
    </r>
    <r>
      <rPr>
        <b/>
        <sz val="11"/>
        <color theme="1"/>
        <rFont val="Calibri"/>
        <family val="2"/>
        <scheme val="minor"/>
      </rPr>
      <t>HEAT PLATE DATA</t>
    </r>
    <r>
      <rPr>
        <sz val="11"/>
        <color theme="1"/>
        <rFont val="Calibri"/>
        <family val="2"/>
        <scheme val="minor"/>
      </rPr>
      <t xml:space="preserve"> in table EM1_1Hz STARTING FROM 00:30 -01:00 of October 5. </t>
    </r>
  </si>
  <si>
    <t>NOTE 3: Heat flux plates data have been collected from a different logger starting from 2012-10-05 01:12:00. Table Names: CR3000_Soil; CR3000_Heat_Flux</t>
  </si>
  <si>
    <t>NOTE 4: Soil Probes 107 and water content CS616 were removed starting from 2012-10-05 22:42:43 (data from download 13) and not collected anymore</t>
  </si>
  <si>
    <t>Note 5: Testing the EMS_1 code for download 9-10-11-12</t>
  </si>
  <si>
    <t>Note 6: The code running from download 13 is EMS_1_FOUR in C:\Users\EFDFieldLaptop5\Documents\FINAL MATERHORN Programs\modified\NEW</t>
  </si>
  <si>
    <t>NOTE: No download 17</t>
  </si>
  <si>
    <r>
      <t xml:space="preserve">2012-09-25 06:37:48.95/0          </t>
    </r>
    <r>
      <rPr>
        <b/>
        <sz val="11"/>
        <color theme="1"/>
        <rFont val="Calibri"/>
        <family val="2"/>
        <scheme val="minor"/>
      </rPr>
      <t>CHECK THE TIME -maybe the logger was set with the timezone of singapore)</t>
    </r>
  </si>
  <si>
    <t>2012-09-26 04:52:43.8/1601897</t>
  </si>
  <si>
    <t>2012-09-25 06:37:49/0</t>
  </si>
  <si>
    <t>2012-09-26 04:52:43/80094</t>
  </si>
  <si>
    <t>2012-09-25 20:53:44.65/0</t>
  </si>
  <si>
    <t>2012-09-28 20:19:42.9/5143165</t>
  </si>
  <si>
    <t>550</t>
  </si>
  <si>
    <t>2012-09-25 20:53:45/0</t>
  </si>
  <si>
    <t>2012-09-28 20:19:43/257158</t>
  </si>
  <si>
    <t>2012-09-28 20:19:42.95/5143166</t>
  </si>
  <si>
    <t>2012-09-29 21:21:54.05/6945788</t>
  </si>
  <si>
    <t>190</t>
  </si>
  <si>
    <t>012-09-28 20:19:44/257159</t>
  </si>
  <si>
    <t>2012-09-29 21:21:55/347290</t>
  </si>
  <si>
    <t>7</t>
  </si>
  <si>
    <t>2012-09-29 21:21:54.1/6945789</t>
  </si>
  <si>
    <t>2012-10-01 18:55:25/10224979</t>
  </si>
  <si>
    <t>350</t>
  </si>
  <si>
    <t>2012-09-29 21:21:56/347291</t>
  </si>
  <si>
    <t>2012-10-01 18:55:26/511250</t>
  </si>
  <si>
    <t>12.4</t>
  </si>
  <si>
    <t>2012-10-01 18:55:25.05/10224980</t>
  </si>
  <si>
    <t>2012-10-02 22:27:34.45/12207568</t>
  </si>
  <si>
    <t>2012-10-01 18:55:27/511251</t>
  </si>
  <si>
    <t>2012-10-02 22:27:35/610379</t>
  </si>
  <si>
    <t>8_20 Hz</t>
  </si>
  <si>
    <t>2012-10-02 22:27:36/610380</t>
  </si>
  <si>
    <t>2012-10-05 00:43:11/791315</t>
  </si>
  <si>
    <t>2012-10-05 00:43:12/791316</t>
  </si>
  <si>
    <t>2012-10-05 19:57:59/860582</t>
  </si>
  <si>
    <t>2012-10-05 20:10:27/0 (the datalogger code was restarted)</t>
  </si>
  <si>
    <t>2012-10-05 20:17:44.75/8755</t>
  </si>
  <si>
    <t>10_Hz</t>
  </si>
  <si>
    <t>2012-10-05 20:17:45/437</t>
  </si>
  <si>
    <t>2012-10-05 20:17:44.8/8756</t>
  </si>
  <si>
    <t>2012-10-06 21:59:49.2/1859244</t>
  </si>
  <si>
    <t>2012-10-05 20:17:46/438</t>
  </si>
  <si>
    <t>2012-10-06 21:59:50/92962</t>
  </si>
  <si>
    <t>2012-10-06 21:59:49.25/1859245</t>
  </si>
  <si>
    <t>2012-10-07 22:00:57.25/3588605</t>
  </si>
  <si>
    <t>2012-10-06 21:59:51/92963</t>
  </si>
  <si>
    <t>2012-10-07 22:00:58/179430</t>
  </si>
  <si>
    <t>2012-10-07 22:00:57.3/3588606</t>
  </si>
  <si>
    <t>2012-10-09 22:55:38.85/7110237</t>
  </si>
  <si>
    <t>2012-10-07 22:00:59/179431</t>
  </si>
  <si>
    <t>2012-10-09 22:55:39/355511</t>
  </si>
  <si>
    <t>2012-10-09 22:55:38.9/7110238</t>
  </si>
  <si>
    <t>2012-10-13 23:03:04/14031140</t>
  </si>
  <si>
    <t>2012-10-09 22:55:40/355512</t>
  </si>
  <si>
    <t>2012-10-13 23:03:04/701556</t>
  </si>
  <si>
    <t>2012-10-13 23:03:04.05/14031141</t>
  </si>
  <si>
    <t>2012-10-17 23:32:11.7/20978094</t>
  </si>
  <si>
    <t>2012-10-13 23:03:05/701557</t>
  </si>
  <si>
    <t>2012-10-17 23:32:12/1048904</t>
  </si>
  <si>
    <t>2012-10-17 23:32:11.75/20978095</t>
  </si>
  <si>
    <t>2012-10-22 17:01:14.95/29148959</t>
  </si>
  <si>
    <t>2012-10-17 23:32:13/1048905</t>
  </si>
  <si>
    <t>2012-10-22 17:01:15/1457447</t>
  </si>
  <si>
    <t>2012-10-22 17:01:15/29148960</t>
  </si>
  <si>
    <t>2012-10-27 18:27:46.3/37892786</t>
  </si>
  <si>
    <t>2012-10-22 17:01:16/1457448</t>
  </si>
  <si>
    <t>2012-10-27 18:27:47/1894639</t>
  </si>
  <si>
    <t>2012-10-27 18:27:46.35/37892787</t>
  </si>
  <si>
    <t>2012-10-29 18:57:35.6/41384572</t>
  </si>
  <si>
    <t>2012-10-27 18:27:48/1894640</t>
  </si>
  <si>
    <t>2012-10-29 18:57:36/2069228</t>
  </si>
  <si>
    <t>NOTE: No downloads n. 3-11-12-13-17</t>
  </si>
  <si>
    <r>
      <t xml:space="preserve">2012-09-24 18:44:37/5663000 </t>
    </r>
    <r>
      <rPr>
        <b/>
        <sz val="11"/>
        <color theme="1"/>
        <rFont val="Calibri"/>
        <family val="2"/>
        <scheme val="minor"/>
      </rPr>
      <t>CHECK THE TIME - the logger was set with the timezone of south bend</t>
    </r>
  </si>
  <si>
    <t>2012-09-25 16:24:26.95/7222539</t>
  </si>
  <si>
    <t xml:space="preserve">2_1Hz </t>
  </si>
  <si>
    <r>
      <t xml:space="preserve">2012-09-24 18:50:00/472 </t>
    </r>
    <r>
      <rPr>
        <b/>
        <sz val="11"/>
        <color theme="1"/>
        <rFont val="Calibri"/>
        <family val="2"/>
        <scheme val="minor"/>
      </rPr>
      <t>CHECK THE TIME - the logger was set with the timezone of south bend</t>
    </r>
  </si>
  <si>
    <t>2012-09-25 16:20:00/601</t>
  </si>
  <si>
    <t>2012-09-28 20:24:03/5154720</t>
  </si>
  <si>
    <t>2012-09-29 21:12:44.95/6940919</t>
  </si>
  <si>
    <t>196</t>
  </si>
  <si>
    <t>2012-09-28 20:30:00/430</t>
  </si>
  <si>
    <t>2012-09-29 21:10:00/578</t>
  </si>
  <si>
    <t>2012-09-29 21:12:45/6940920</t>
  </si>
  <si>
    <t>2012-10-01 19:02:44.95/10240159</t>
  </si>
  <si>
    <t>2012-09-29 21:20:00/579</t>
  </si>
  <si>
    <t>2012-10-01 19:00:00/853</t>
  </si>
  <si>
    <t>2012-10-01 19:02:45/10240160</t>
  </si>
  <si>
    <t>2012-10-02 22:41:51.95/12230859</t>
  </si>
  <si>
    <t>2012-10-01 19:10:00/854</t>
  </si>
  <si>
    <t>2012-10-02 22:40:00/1019</t>
  </si>
  <si>
    <t>2012-10-02 22:41:52/12230860</t>
  </si>
  <si>
    <t>2012-10-05 00:47:59.95/15837399</t>
  </si>
  <si>
    <t>2012-10-02 22:50:00/1020</t>
  </si>
  <si>
    <t>2012-10-05 00:40:00/1319</t>
  </si>
  <si>
    <t>2012-10-05 00:48:00/15837400</t>
  </si>
  <si>
    <t>2012-10-06 22:06:25.95/19099259</t>
  </si>
  <si>
    <t>2012-10-05 00:50:00/1320</t>
  </si>
  <si>
    <t>2012-10-06 22:00:00/1591</t>
  </si>
  <si>
    <t>2012-10-06 22:06:26/19099260</t>
  </si>
  <si>
    <t>2012-10-07 22:05:19.95/20825759</t>
  </si>
  <si>
    <t>2012-10-06 22:10:00/1592</t>
  </si>
  <si>
    <t>2012-10-07 22:00:00/1735</t>
  </si>
  <si>
    <t>2012-10-07 22:05:20/20825760</t>
  </si>
  <si>
    <t>2012-10-09 22:59:25.95/24345879</t>
  </si>
  <si>
    <t>2012-10-07 22:10:00/1736</t>
  </si>
  <si>
    <t>2012-10-09 22:50:00/2028</t>
  </si>
  <si>
    <t>2012-10-09 22:59:26/24345880</t>
  </si>
  <si>
    <t>2012-10-13 22:59:47.95/31258139</t>
  </si>
  <si>
    <t>2012-10-09 23:00:00/2029</t>
  </si>
  <si>
    <t>2012-10-13 22:50:00/2604</t>
  </si>
  <si>
    <t>2012-10-13 22:59:48/31258140</t>
  </si>
  <si>
    <t>2012-10-17 23:34:09.95/38210539</t>
  </si>
  <si>
    <t>2012-10-13 23:00:00/2605</t>
  </si>
  <si>
    <t>2012-10-17 23:30:00/3184</t>
  </si>
  <si>
    <t>2012-10-17 23:34:10/38210540</t>
  </si>
  <si>
    <t>2012-10-22 17:03:50.95/46381919</t>
  </si>
  <si>
    <t>2012-10-22 17:03:51/46381920</t>
  </si>
  <si>
    <t>2012-10-27 18:29:33.95/55123979</t>
  </si>
  <si>
    <t>2012-10-22 17:10:00/3866</t>
  </si>
  <si>
    <t>2012-10-27 18:20:00/4593</t>
  </si>
  <si>
    <t>2012-10-27 18:29:34/55123980 (some NAN e missing data)</t>
  </si>
  <si>
    <t>2012-10-29 18:57:34.95/58613339</t>
  </si>
  <si>
    <t>2012-10-27 18:30:00/4594</t>
  </si>
  <si>
    <t>2012-10-29 18:50:00/4884</t>
  </si>
  <si>
    <t>NOTE 1: No downloads n. 3-4-9-10-11-12-13-17</t>
  </si>
  <si>
    <t>9_soil</t>
  </si>
  <si>
    <t>2012-10-05 01:12:00/0</t>
  </si>
  <si>
    <t>2012-10-05 19:30:00/1098</t>
  </si>
  <si>
    <t>9_Heat_Flux</t>
  </si>
  <si>
    <t>2012-10-05 01:30:00/0</t>
  </si>
  <si>
    <t>2012-10-05 19:30:00/36</t>
  </si>
  <si>
    <t>14_soil</t>
  </si>
  <si>
    <t>2012-10-05 20:18:00/0</t>
  </si>
  <si>
    <t>2012-10-06 21:53:00/1535</t>
  </si>
  <si>
    <t>14_Heat_Flux</t>
  </si>
  <si>
    <t>2012-10-05 20:30:00/0</t>
  </si>
  <si>
    <t>2012-10-06 21:30:00/50</t>
  </si>
  <si>
    <t>15_soil</t>
  </si>
  <si>
    <t>2012-10-06 21:54:00/1536</t>
  </si>
  <si>
    <t>2012-10-07 21:59:00/2981</t>
  </si>
  <si>
    <t>15_Heat_Flux</t>
  </si>
  <si>
    <t>2012-10-06 22:00:00/51</t>
  </si>
  <si>
    <t>2012-10-07 21:30:00/98</t>
  </si>
  <si>
    <t>16_soil</t>
  </si>
  <si>
    <t>2012-10-07 22:00:00/2982</t>
  </si>
  <si>
    <t>2012-10-09 23:01:00/5923</t>
  </si>
  <si>
    <t>16_Heat_Flux</t>
  </si>
  <si>
    <t>2012-10-07 22:00:00/99</t>
  </si>
  <si>
    <t>2012-10-09 23:00:00/197</t>
  </si>
  <si>
    <t>17_soil</t>
  </si>
  <si>
    <t>2012-10-09 23:02:00/5924</t>
  </si>
  <si>
    <t>2012-10-10 23:27:00/7389</t>
  </si>
  <si>
    <t>17_Heat_Flux</t>
  </si>
  <si>
    <t>2012-10-09 23:30:00/198</t>
  </si>
  <si>
    <t>2012-10-10 23:00:00/245</t>
  </si>
  <si>
    <t>18_soil</t>
  </si>
  <si>
    <t>2012-10-10 23:42:00/0</t>
  </si>
  <si>
    <t>2012-10-13 22:58:00/4276</t>
  </si>
  <si>
    <t>18_Heat_Flux</t>
  </si>
  <si>
    <t>2012-10-11 00:00:00/0</t>
  </si>
  <si>
    <t>2012-10-13 22:30:00/141</t>
  </si>
  <si>
    <t>18_G_av30</t>
  </si>
  <si>
    <t>19_soil</t>
  </si>
  <si>
    <t>2012-10-13 22:59:00/4277</t>
  </si>
  <si>
    <t>2012-10-17 23:23:00/10061</t>
  </si>
  <si>
    <t>19_Heat_Flux</t>
  </si>
  <si>
    <t>2012-10-13 23:00:00/142</t>
  </si>
  <si>
    <t>2012-10-17 23:00:00/334</t>
  </si>
  <si>
    <t>19_G_av30</t>
  </si>
  <si>
    <t>0.013</t>
  </si>
  <si>
    <t>21_soil</t>
  </si>
  <si>
    <t>2012-10-22 16:52:00/16870</t>
  </si>
  <si>
    <t>2012-10-27 18:24:00/24162</t>
  </si>
  <si>
    <t>22_soil</t>
  </si>
  <si>
    <t>2012-10-27 18:25:00/24163</t>
  </si>
  <si>
    <t>2012-10-29 18:58:00/27076</t>
  </si>
  <si>
    <t>The program is Test_Plates.Cr3 in C:\Users\EFDFieldLaptop5\Documents\FINAL MATERHORN Programs\modified\NEW</t>
  </si>
  <si>
    <t>NOTE : we changed the program after download17 in order to add cs616 and Tprobes</t>
  </si>
  <si>
    <t>2013-04-28 22:36:24.15</t>
  </si>
  <si>
    <t>2013-04-30 17:35:44.7</t>
  </si>
  <si>
    <t>2013-04-28 22:36:25</t>
  </si>
  <si>
    <t>2013-04-30 17:35:45</t>
  </si>
  <si>
    <t>2013-04-30 17:35:44.75</t>
  </si>
  <si>
    <t>2013-05-03 16:16:12.95</t>
  </si>
  <si>
    <t>2013-04-30 17:35:46</t>
  </si>
  <si>
    <t>2013-05-03 16:16:12</t>
  </si>
  <si>
    <t>iop 1-2May</t>
  </si>
  <si>
    <t>2013-05-03 16:16:13</t>
  </si>
  <si>
    <t>2013-05-06 17:49:58.3</t>
  </si>
  <si>
    <t>2013-05-06 17:49:58</t>
  </si>
  <si>
    <t>2013-05-06 17:49:58.35</t>
  </si>
  <si>
    <t>2013-05-09 18:10:53.7</t>
  </si>
  <si>
    <t>2013-05-06 17:49:59</t>
  </si>
  <si>
    <t>2013-05-09 18:10:53</t>
  </si>
  <si>
    <t>2013-05-09 18:10:53.75</t>
  </si>
  <si>
    <t>2013-05-14 21:08:40.55</t>
  </si>
  <si>
    <t>2013-05-09 18:10:54</t>
  </si>
  <si>
    <t>2013-05-14 21:08:40</t>
  </si>
  <si>
    <t>2013-05-14 21:08:40.6</t>
  </si>
  <si>
    <t>2013-05-19 21:39:24.5</t>
  </si>
  <si>
    <t>2013-05-14 21:08:41</t>
  </si>
  <si>
    <t>2013-05-19 21:39:24</t>
  </si>
  <si>
    <t>2013-05-19 21:39:24.55</t>
  </si>
  <si>
    <t>2013-05-24 17:14:24.05</t>
  </si>
  <si>
    <t>2013-05-19 21:39:25</t>
  </si>
  <si>
    <t>2013-05-24 17:14:24</t>
  </si>
  <si>
    <t>2013-05-24 17:14:24.1</t>
  </si>
  <si>
    <t>2013-05-30 17:44:34.7</t>
  </si>
  <si>
    <t>2013-05-24 17:14:25</t>
  </si>
  <si>
    <t>2013-05-30 17:44:34</t>
  </si>
  <si>
    <t>2013-05-30 17:44:34.75</t>
  </si>
  <si>
    <t>2013-06-02 19:55:27.85</t>
  </si>
  <si>
    <t>2013-05-30 17:44:35</t>
  </si>
  <si>
    <t>2013-06-02 19:55:27</t>
  </si>
  <si>
    <t>2013-04-28 22:37:37.45</t>
  </si>
  <si>
    <t>2013-04-30 17:40:47.5</t>
  </si>
  <si>
    <t>2013-04-28 22:37:39</t>
  </si>
  <si>
    <t>2013-04-30 17:40:48</t>
  </si>
  <si>
    <t>2013-04-30 17:40:47.55</t>
  </si>
  <si>
    <t>2013-05-03 16:18:26.6</t>
  </si>
  <si>
    <t>2013-04-30 17:40:49</t>
  </si>
  <si>
    <t>2013-05-03 16:18:27</t>
  </si>
  <si>
    <t>2013-05-03 16:18:26.65</t>
  </si>
  <si>
    <t>2013-05-06 17:53:15</t>
  </si>
  <si>
    <t>2013-05-03 16:18:28</t>
  </si>
  <si>
    <t>2013-05-06 17:53:16</t>
  </si>
  <si>
    <t>2013-05-06 17:53:15.05</t>
  </si>
  <si>
    <t>2013-05-09 18:09:20</t>
  </si>
  <si>
    <t>2013-05-06 17:53:17</t>
  </si>
  <si>
    <t>2013-05-09 18:09:21</t>
  </si>
  <si>
    <t>2013-05-09 18:09:20.05</t>
  </si>
  <si>
    <t>2013-05-14 21:10:29.95</t>
  </si>
  <si>
    <t>2013-05-09 18:09:22</t>
  </si>
  <si>
    <t>2013-05-14 21:10:30</t>
  </si>
  <si>
    <t>2013-05-19 21:41:18.45</t>
  </si>
  <si>
    <t>2013-05-14 21:10:31</t>
  </si>
  <si>
    <t>2013-05-19 21:41:19</t>
  </si>
  <si>
    <t>2013-05-19 21:41:18.5</t>
  </si>
  <si>
    <t>2013-05-24 17:17:02.4</t>
  </si>
  <si>
    <t>2013-05-19 21:41:20</t>
  </si>
  <si>
    <t>2013-05-24 17:17:03</t>
  </si>
  <si>
    <t>2013-05-24 17:17:02.45</t>
  </si>
  <si>
    <t>2013-05-30 17:46:38.8</t>
  </si>
  <si>
    <t>2013-05-24 17:17:04</t>
  </si>
  <si>
    <t>2013-05-30 17:46:39</t>
  </si>
  <si>
    <t>2013-05-30 17:46:38.85</t>
  </si>
  <si>
    <t>2013-06-02 19:55:07.65</t>
  </si>
  <si>
    <t>2013-05-30 17:46:40</t>
  </si>
  <si>
    <t>2013-06-02 19:55:08</t>
  </si>
  <si>
    <t>2013-04-28 22:22:49</t>
  </si>
  <si>
    <t>2013-04-30 17:51:33.45</t>
  </si>
  <si>
    <t>2013-04-28 23:00:00</t>
  </si>
  <si>
    <t>2013-04-28 23:40:00</t>
  </si>
  <si>
    <t>here, records are each 2 ms (CHECK)</t>
  </si>
  <si>
    <t>FEW TESTs HERE .Changes to the codes</t>
  </si>
  <si>
    <t>2013-04-30 19:10:34</t>
  </si>
  <si>
    <t>2013-05-03 16:14:32.95</t>
  </si>
  <si>
    <t>2013-04-30 19:11:00</t>
  </si>
  <si>
    <t>4144</t>
  </si>
  <si>
    <t>2013-05-03 16:14:00</t>
  </si>
  <si>
    <t>2013-05-03 17:10:13.7</t>
  </si>
  <si>
    <t>2013-05-06 17:46:03.85</t>
  </si>
  <si>
    <t>final version without windbird</t>
  </si>
  <si>
    <t>2013-05-06 17:46:03.9</t>
  </si>
  <si>
    <t>2013-05-09 18:17:43.65</t>
  </si>
  <si>
    <t>2013-05-09 18:17:43.7</t>
  </si>
  <si>
    <t>2013-05-14 21:12:10.2</t>
  </si>
  <si>
    <t>2013-05-14 21:12:10.25</t>
  </si>
  <si>
    <t>2013-05-19 21:44:25.55</t>
  </si>
  <si>
    <t>downloadn.1</t>
  </si>
  <si>
    <t>2013-05-19 21:44:25.6</t>
  </si>
  <si>
    <t>2013-05-19 22:22:54.5</t>
  </si>
  <si>
    <t>downloadn.2</t>
  </si>
  <si>
    <t>2013-05-19 22:22:54.55</t>
  </si>
  <si>
    <t>2013-05-24 17:11:27.8</t>
  </si>
  <si>
    <t>2013-05-24 17:11:27.85</t>
  </si>
  <si>
    <t>2013-05-30 17:48:04.05</t>
  </si>
  <si>
    <t>2013-05-30 17:48:04.1</t>
  </si>
  <si>
    <t>2013-06-02 19:58:17.35</t>
  </si>
  <si>
    <t>Records refer to the table EM_Soil</t>
  </si>
  <si>
    <t>2013-04-28 22:42:00</t>
  </si>
  <si>
    <t>2013-04-30 17:43:00</t>
  </si>
  <si>
    <t>2013-04-30 17:44:00</t>
  </si>
  <si>
    <t>2013-05-03 16:20:00</t>
  </si>
  <si>
    <t>2013-05-03 16:21:00</t>
  </si>
  <si>
    <t>2013-05-06 17:43:00</t>
  </si>
  <si>
    <t>2013-05-06 17:44:00</t>
  </si>
  <si>
    <t>2013-05-09 18:13:00</t>
  </si>
  <si>
    <t>2013-05-09 18:14:00</t>
  </si>
  <si>
    <t>2013-05-14 21:16:00</t>
  </si>
  <si>
    <t>2013-05-14 21:17:00</t>
  </si>
  <si>
    <t>2013-05-19 21:38:00</t>
  </si>
  <si>
    <t>2013-05-19 21:39:00</t>
  </si>
  <si>
    <t>2013-05-24 17:07:00</t>
  </si>
  <si>
    <t>2013-05-24 17:08:00</t>
  </si>
  <si>
    <t>2013-05-30 17:51:00</t>
  </si>
  <si>
    <t>2013-05-30 17:52:00</t>
  </si>
  <si>
    <t>2013-06-02 19:56:00</t>
  </si>
  <si>
    <t>created later</t>
  </si>
  <si>
    <t>2013-05-03 11:22:50</t>
  </si>
  <si>
    <t>2013-05-06 11:47:40</t>
  </si>
  <si>
    <t>CHECK CLOCK!!!!</t>
  </si>
  <si>
    <t>2013-05-06 11:47:50</t>
  </si>
  <si>
    <t>2013-05-09 12:15:50</t>
  </si>
  <si>
    <t>2013-05-09 12:16:00</t>
  </si>
  <si>
    <t>2013-05-14 15:13:50</t>
  </si>
  <si>
    <t>2013-05-14 15:14:00</t>
  </si>
  <si>
    <t>2013-05-19 21:43:20</t>
  </si>
  <si>
    <t>2013-05-19 21:43:30</t>
  </si>
  <si>
    <t>2013-05-24 17:09:20</t>
  </si>
  <si>
    <t>2013-05-24 17:09:30</t>
  </si>
  <si>
    <t>2013-05-30 17:49:40</t>
  </si>
  <si>
    <t>2013-05-30 17:49:50</t>
  </si>
  <si>
    <t>2013-06-02 19:57:50</t>
  </si>
  <si>
    <t>2013-04-26 15:58:09.35</t>
  </si>
  <si>
    <t>2013-04-30 08:09:10.9</t>
  </si>
  <si>
    <t>2013-04-26 15:58:11</t>
  </si>
  <si>
    <t>2013-04-30 08:09:12</t>
  </si>
  <si>
    <t>2013-05-01 21:14:21.4</t>
  </si>
  <si>
    <t>2013-05-02 22:09:57.5</t>
  </si>
  <si>
    <t>2013-05-01 21:14:23</t>
  </si>
  <si>
    <t>2013-05-02 22:09:59</t>
  </si>
  <si>
    <t>2013-05-02 22:09:57.55</t>
  </si>
  <si>
    <t>2013-05-06 20:24:41.85</t>
  </si>
  <si>
    <t>2013-05-02 22:10:00</t>
  </si>
  <si>
    <t>2013-05-06 20:24:43</t>
  </si>
  <si>
    <t>2013-05-06 20:24:41.9</t>
  </si>
  <si>
    <t>2013-05-09 20:31:03.4</t>
  </si>
  <si>
    <t>2013-05-06 20:24:44</t>
  </si>
  <si>
    <t>2013-05-09 20:31:05</t>
  </si>
  <si>
    <t>2013-05-09 20:31:03.45</t>
  </si>
  <si>
    <t>2013-05-14 20:15:33</t>
  </si>
  <si>
    <t>2013-05-09 20:31:06</t>
  </si>
  <si>
    <t>2013-05-14 20:15:35</t>
  </si>
  <si>
    <t>2013-05-14 20:15:33.05</t>
  </si>
  <si>
    <t>2013-05-19 18:46:35.65</t>
  </si>
  <si>
    <t>2013-05-14 20:15:36</t>
  </si>
  <si>
    <t>2013-05-19 18:46:37</t>
  </si>
  <si>
    <t>2013-05-19 18:46:35.7</t>
  </si>
  <si>
    <t>2013-05-24 15:58:39.35</t>
  </si>
  <si>
    <t>2013-05-19 18:46:38</t>
  </si>
  <si>
    <t>2013-05-24 15:58:41</t>
  </si>
  <si>
    <t>2013-05-24 15:58:39.4</t>
  </si>
  <si>
    <t>2013-05-29 21:11:18.45</t>
  </si>
  <si>
    <t>2013-05-24 15:58:42</t>
  </si>
  <si>
    <t>2013-05-29 21:11:20</t>
  </si>
  <si>
    <t>2013-05-29 21:11:18.5</t>
  </si>
  <si>
    <t>2013-06-01 19:34:02.7</t>
  </si>
  <si>
    <t>2013-05-29 21:11:21</t>
  </si>
  <si>
    <t>2013-06-01 19:34:04</t>
  </si>
  <si>
    <t>2013-04-26 16:19:50.6</t>
  </si>
  <si>
    <t>2013-04-30 08:09:11.2</t>
  </si>
  <si>
    <t>2013-04-26 16:19:51</t>
  </si>
  <si>
    <t>2013-04-30 08:07:55</t>
  </si>
  <si>
    <t>2013-05-01 21:09:48.85</t>
  </si>
  <si>
    <t>2013-05-02 22:11:11.95</t>
  </si>
  <si>
    <t>2013-05-01 21:09:49</t>
  </si>
  <si>
    <t>2013-05-02 22:11:12</t>
  </si>
  <si>
    <t>2013-05-06 20:26:32.4</t>
  </si>
  <si>
    <t>2013-05-02 22:11:13</t>
  </si>
  <si>
    <t>2013-05-06 20:26:33</t>
  </si>
  <si>
    <t>2013-05-06 20:26:32.45</t>
  </si>
  <si>
    <t>2013-05-09 20:33:42.1</t>
  </si>
  <si>
    <t>2013-05-06 20:26:34</t>
  </si>
  <si>
    <t>2013-05-09 20:33:43</t>
  </si>
  <si>
    <t>2013-05-09 20:33:42.15</t>
  </si>
  <si>
    <t>2013-05-14 20:17:31.6</t>
  </si>
  <si>
    <t>2013-05-09 20:33:44</t>
  </si>
  <si>
    <t>2013-05-14 20:17:32</t>
  </si>
  <si>
    <t>2013-05-14 20:17:31.65</t>
  </si>
  <si>
    <t>2013-05-19 18:48:31</t>
  </si>
  <si>
    <t>2013-05-14 20:17:33</t>
  </si>
  <si>
    <t>2013-05-19 18:48:32</t>
  </si>
  <si>
    <t>2013-05-19 18:48:31.05</t>
  </si>
  <si>
    <t>2013-05-24 16:00:35.3</t>
  </si>
  <si>
    <t>2013-05-19 18:48:33</t>
  </si>
  <si>
    <t>2013-05-24 16:00:36</t>
  </si>
  <si>
    <t>2013-05-24 16:00:35.35</t>
  </si>
  <si>
    <t>2013-05-29 21:13:26.35</t>
  </si>
  <si>
    <t>2013-05-24 16:00:37</t>
  </si>
  <si>
    <t>2013-05-29 21:13:27</t>
  </si>
  <si>
    <t>2013-05-29 21:13:26.4</t>
  </si>
  <si>
    <t>2013-06-01 19:35:25.95</t>
  </si>
  <si>
    <t>2013-05-29 21:13:28</t>
  </si>
  <si>
    <t>2013-06-01 19:35:27</t>
  </si>
  <si>
    <t>2012-10-06 20:19:23.35/13941691</t>
  </si>
  <si>
    <t>2012-10-07 20:46:59.15/15700808</t>
  </si>
  <si>
    <t>173</t>
  </si>
  <si>
    <t>2012-10-06 20:19:24/697502</t>
  </si>
  <si>
    <t>2012-10-07 20:46:59/785557</t>
  </si>
  <si>
    <t>6</t>
  </si>
  <si>
    <t>2012-10-07 20:46:59.2/15700809</t>
  </si>
  <si>
    <t>2012-10-09 21:30:37.4/19207078</t>
  </si>
  <si>
    <t>2012-10-07 20:47:00/785558</t>
  </si>
  <si>
    <t>2012-10-09 21:30:37/960975</t>
  </si>
  <si>
    <t>2012-10-09 21:30:37.45/19207079</t>
  </si>
  <si>
    <t>2012-10-13 21:12:53.5/26095403</t>
  </si>
  <si>
    <t>2012-10-09 21:30:38/960976</t>
  </si>
  <si>
    <t>2012-10-13 21:12:53/1305511</t>
  </si>
  <si>
    <t>2012-10-13 21:12:53.55/26095404</t>
  </si>
  <si>
    <t>2012-10-17 22:34:50.65/33103384</t>
  </si>
  <si>
    <t>2012-10-13 21:12:54/1305512</t>
  </si>
  <si>
    <t>2012-10-17 22:34:50/1656028</t>
  </si>
  <si>
    <t>2012-10-17 22:34:50.7/33103385</t>
  </si>
  <si>
    <t>2012-10-22 22:58:25.35/41769123</t>
  </si>
  <si>
    <t>2012-10-17 22:34:51/1656029</t>
  </si>
  <si>
    <t>2012-10-22 22:58:25/2089443</t>
  </si>
  <si>
    <t>2012-10-22 22:58:25.4/41769124</t>
  </si>
  <si>
    <t>2012-10-27 16:55:48.5/49971431</t>
  </si>
  <si>
    <t>2012-10-22 22:58:26/2089444</t>
  </si>
  <si>
    <t>2012-10-27 16:55:48/2499686</t>
  </si>
  <si>
    <t>2012-10-27 16:55:48.55/49971432</t>
  </si>
  <si>
    <t>2012-10-29 21:03:49/53723187</t>
  </si>
  <si>
    <t>2012-10-27 16:55:49/2499687</t>
  </si>
  <si>
    <t>2012-10-29 21:03:49/2687367</t>
  </si>
  <si>
    <t>2013-04-27 20:46:09</t>
  </si>
  <si>
    <t>2013-04-30 21:26:11.9</t>
  </si>
  <si>
    <t>2013-04-30 21:26:11</t>
  </si>
  <si>
    <t>2013-04-30 21:26:11.95</t>
  </si>
  <si>
    <t>2013-05-03 18:39:06.4</t>
  </si>
  <si>
    <t>2013-04-30 21:26:12</t>
  </si>
  <si>
    <t>2013-05-03 18:39:06</t>
  </si>
  <si>
    <t>2013-05-03 18:39:06.45</t>
  </si>
  <si>
    <t>2013-05-07 00:32:05.45</t>
  </si>
  <si>
    <t>2013-05-03 18:39:07</t>
  </si>
  <si>
    <t>2013-05-07 00:32:05</t>
  </si>
  <si>
    <t>2013-05-07 00:32:05.5</t>
  </si>
  <si>
    <t>2013-05-09 19:28:48.9</t>
  </si>
  <si>
    <t>2013-05-07 00:32:06</t>
  </si>
  <si>
    <t>2013-05-09 19:28:48</t>
  </si>
  <si>
    <t>2013-05-09 19:28:48.95</t>
  </si>
  <si>
    <t>2013-05-14 18:00:21.95</t>
  </si>
  <si>
    <t>2013-05-09 19:28:49</t>
  </si>
  <si>
    <t>2013-05-14 18:00:21</t>
  </si>
  <si>
    <t>2013-05-14 18:00:22</t>
  </si>
  <si>
    <t>2013-05-19 19:53:40.55</t>
  </si>
  <si>
    <t>2013-05-19 19:53:40</t>
  </si>
  <si>
    <t>2013-05-19 19:53:40.6</t>
  </si>
  <si>
    <t>2013-05-24 14:10:52.65</t>
  </si>
  <si>
    <t>2013-05-19 19:53:41</t>
  </si>
  <si>
    <t>2013-05-24 14:10:52</t>
  </si>
  <si>
    <t>2013-05-24 14:10:52.7</t>
  </si>
  <si>
    <t>2013-05-29 18:56:25.7</t>
  </si>
  <si>
    <t>2013-05-24 14:10:53</t>
  </si>
  <si>
    <t>2013-05-29 18:56:25</t>
  </si>
  <si>
    <t>2013-05-29 18:56:25.75</t>
  </si>
  <si>
    <t>2013-06-02 18:09:28.7</t>
  </si>
  <si>
    <t>2013-05-29 18:56:26</t>
  </si>
  <si>
    <t>2013-06-02 18:09:28</t>
  </si>
  <si>
    <t>2012-10-06 20:44:16.05/13999347</t>
  </si>
  <si>
    <t>2012-10-07 20:39:50.5/15719974</t>
  </si>
  <si>
    <t>2012-10-06 20:44:17/700485</t>
  </si>
  <si>
    <t>2012-10-07 20:39:50/786618</t>
  </si>
  <si>
    <t>6.3</t>
  </si>
  <si>
    <t>2012-10-07 20:39:50.55/15719975</t>
  </si>
  <si>
    <t>2012-10-09 22:05:22.45/19276486</t>
  </si>
  <si>
    <t>2012-10-07 20:39:51/786619</t>
  </si>
  <si>
    <t>2012-10-09 22:05:22/964550</t>
  </si>
  <si>
    <t>2012-10-09 22:05:22.5/19276487</t>
  </si>
  <si>
    <t>2012-10-13 21:38:56.9/26154274</t>
  </si>
  <si>
    <t>2012-10-09 22:05:23/964551</t>
  </si>
  <si>
    <t>2012-10-13 21:38:56/1308564</t>
  </si>
  <si>
    <t>2012-10-13 21:38:56.95/26154275</t>
  </si>
  <si>
    <t>2012-10-17 22:42:19.15/33139845</t>
  </si>
  <si>
    <t>2012-10-13 21:38:57/1308565</t>
  </si>
  <si>
    <t>2012-10-17 22:42:19/1657967</t>
  </si>
  <si>
    <t>2012-10-17 22:42:19.2/33139846</t>
  </si>
  <si>
    <t>2012-10-22 23:07:44.8/41807745</t>
  </si>
  <si>
    <t>2012-10-17 22:42:20/1657968</t>
  </si>
  <si>
    <t>2012-10-22 23:07:44/2091492</t>
  </si>
  <si>
    <t>2012-10-22 23:07:44.85/41807746</t>
  </si>
  <si>
    <t>2012-10-27 17:08:28.35/50013905</t>
  </si>
  <si>
    <t>2012-10-22 23:07:45/2091493</t>
  </si>
  <si>
    <t>2012-10-27 17:08:28/2501936</t>
  </si>
  <si>
    <t>2012-10-27 17:08:28.4/50013906</t>
  </si>
  <si>
    <t>2012-10-29 21:24:48.5/53775592</t>
  </si>
  <si>
    <t>2012-10-27 17:08:29/2501937</t>
  </si>
  <si>
    <t>2012-10-29 21:24:48/2690116</t>
  </si>
  <si>
    <t>2013-04-28 15:57:48.2</t>
  </si>
  <si>
    <t>2013-04-30 21:05:15.4</t>
  </si>
  <si>
    <t>2013-04-28 15:57:49</t>
  </si>
  <si>
    <t>2013-04-30 21:05:15</t>
  </si>
  <si>
    <t>2013-04-30 21:05:15.45</t>
  </si>
  <si>
    <t>2013-05-03 18:25:32.5</t>
  </si>
  <si>
    <t>2013-04-30 21:05:16</t>
  </si>
  <si>
    <t>2013-05-03 18:25:32</t>
  </si>
  <si>
    <t>2013-05-03 18:25:32.55</t>
  </si>
  <si>
    <t>2013-05-07 00:19:36.05</t>
  </si>
  <si>
    <t>2013-05-03 18:25:33</t>
  </si>
  <si>
    <t>2013-05-07 00:19:36</t>
  </si>
  <si>
    <t>2013-05-07 00:19:36.1</t>
  </si>
  <si>
    <t>2013-05-09 18:35:25.15</t>
  </si>
  <si>
    <t>2013-05-07 00:19:37</t>
  </si>
  <si>
    <t>2013-05-09 18:35:25</t>
  </si>
  <si>
    <t>2013-05-09 18:35:25.2</t>
  </si>
  <si>
    <t>2013-05-14 17:39:16.6</t>
  </si>
  <si>
    <t>2013-05-09 18:35:26</t>
  </si>
  <si>
    <t>2013-05-14 17:39:16</t>
  </si>
  <si>
    <t>2013-05-14 17:39:16.65</t>
  </si>
  <si>
    <t>2013-05-19 20:18:08.85</t>
  </si>
  <si>
    <t>2013-05-14 17:39:17</t>
  </si>
  <si>
    <t>2013-05-19 20:18:08</t>
  </si>
  <si>
    <t>2013-05-19 20:18:08.9</t>
  </si>
  <si>
    <t>2013-05-24 14:31:39.5</t>
  </si>
  <si>
    <t>2013-05-19 20:18:09</t>
  </si>
  <si>
    <t>2013-05-24 14:31:39</t>
  </si>
  <si>
    <t>2013-05-24 14:31:39.55</t>
  </si>
  <si>
    <t>2013-05-29 18:31:42.6</t>
  </si>
  <si>
    <t>2013-05-24 14:31:40</t>
  </si>
  <si>
    <t>2013-05-29 18:31:42</t>
  </si>
  <si>
    <t>2013-05-29 18:31:42.65</t>
  </si>
  <si>
    <t>2013-06-02 17:35:52.95</t>
  </si>
  <si>
    <t>2013-05-29 18:31:43</t>
  </si>
  <si>
    <t>2013-06-02 17:35:52</t>
  </si>
  <si>
    <t>2013-04-28 19:39:16.850</t>
  </si>
  <si>
    <t>2013-05-04 00:38:56.65</t>
  </si>
  <si>
    <t>2013-04-28 19:39:17</t>
  </si>
  <si>
    <t>2013-05-04 00:38:56.000</t>
  </si>
  <si>
    <t>2013-05-04 00:38:56.7</t>
  </si>
  <si>
    <t>2013-05-08 00:12:55.4</t>
  </si>
  <si>
    <t>2013-05-04 00:38:57</t>
  </si>
  <si>
    <t>2013-05-08 00:12:55</t>
  </si>
  <si>
    <t>2013-05-08 00:12:55.45</t>
  </si>
  <si>
    <t>2013-05-09 17:30:10.3</t>
  </si>
  <si>
    <t>2013-05-08 00:12:56</t>
  </si>
  <si>
    <t>2013-05-09 17:30:10</t>
  </si>
  <si>
    <t>2013-05-09 17:30:10.35</t>
  </si>
  <si>
    <t>2013-05-14 16:11:36.3</t>
  </si>
  <si>
    <t>2013-05-09 17:30:11</t>
  </si>
  <si>
    <t>2013-05-14 16:11:36</t>
  </si>
  <si>
    <t>2013-05-14 16:11:36.35</t>
  </si>
  <si>
    <t>2013-05-19 18:12:31.2</t>
  </si>
  <si>
    <t>2013-05-14 16:11:37</t>
  </si>
  <si>
    <t>2013-05-19 18:12:31</t>
  </si>
  <si>
    <t>2013-05-19 18:12:31.25</t>
  </si>
  <si>
    <t>2013-05-24 19:58:09.6</t>
  </si>
  <si>
    <t>2013-05-19 18:12:32</t>
  </si>
  <si>
    <t>2013-05-24 19:58:09</t>
  </si>
  <si>
    <t>2013-05-24 19:58:09.65</t>
  </si>
  <si>
    <t>2013-05-29 22:24:22.1</t>
  </si>
  <si>
    <t>2013-05-24 19:58:10</t>
  </si>
  <si>
    <t>2013-05-29 22:24:22</t>
  </si>
  <si>
    <t>2013-04-28 21:28:05.45</t>
  </si>
  <si>
    <t>2013-05-02 21:26:10.75</t>
  </si>
  <si>
    <t>2013-04-28 21:28:06</t>
  </si>
  <si>
    <t>2013-05-02 21:26:10</t>
  </si>
  <si>
    <t>2013-05-02 21:26:10.8</t>
  </si>
  <si>
    <t>2013-05-08 00:45:30.9</t>
  </si>
  <si>
    <t>2013-05-02 21:26:11</t>
  </si>
  <si>
    <t>2013-05-08 00:45:30</t>
  </si>
  <si>
    <t>2013-05-08 00:45:30.95</t>
  </si>
  <si>
    <t>2013-05-09 21:17:01.4</t>
  </si>
  <si>
    <t>2013-05-08 00:45:31</t>
  </si>
  <si>
    <t>2013-05-09 21:17:01</t>
  </si>
  <si>
    <t>2013-05-09 21:17:01.45</t>
  </si>
  <si>
    <t>2013-05-14 22:03:04.95</t>
  </si>
  <si>
    <t>2013-05-09 21:17:02</t>
  </si>
  <si>
    <t>2013-05-14 22:03:04</t>
  </si>
  <si>
    <t>2013-05-14 22:03:05</t>
  </si>
  <si>
    <t>2013-05-19 22:58:02.65</t>
  </si>
  <si>
    <t>2013-05-19 22:58:02</t>
  </si>
  <si>
    <t>2013-05-19 22:58:02.7</t>
  </si>
  <si>
    <t>2013-05-24 17:05:42.6</t>
  </si>
  <si>
    <t>2013-05-19 22:58:03</t>
  </si>
  <si>
    <t>2013-05-24 17:05:42</t>
  </si>
  <si>
    <t>2013-05-24 17:05:42.65</t>
  </si>
  <si>
    <t>2013-05-30 02:03:03.55</t>
  </si>
  <si>
    <t>2013-05-24 17:05:43</t>
  </si>
  <si>
    <t>2013-05-30 02:03:03</t>
  </si>
  <si>
    <t>2013-04-27 23:42:30.45</t>
  </si>
  <si>
    <t>2013-04-30 22:12:00.8</t>
  </si>
  <si>
    <t>2013-04-27 23:42:32</t>
  </si>
  <si>
    <t>2013-04-30 22:12:01</t>
  </si>
  <si>
    <t>2013-04-30 22:12:00.85</t>
  </si>
  <si>
    <t>2013-05-03 20:30:13.45</t>
  </si>
  <si>
    <t>2013-04-30 22:12:02</t>
  </si>
  <si>
    <t>2013-05-03 20:30:14</t>
  </si>
  <si>
    <t>2013-05-03 20:30:13.5</t>
  </si>
  <si>
    <t>2013-05-07 00:37:01.6</t>
  </si>
  <si>
    <t>2013-05-03 20:30:15</t>
  </si>
  <si>
    <t>2013-05-07 00:37:02</t>
  </si>
  <si>
    <t>2013-05-07 00:37:01.65</t>
  </si>
  <si>
    <t>2013-05-09 19:49:07.95</t>
  </si>
  <si>
    <t>2013-05-07 00:37:03</t>
  </si>
  <si>
    <t>2013-05-09 19:49:08</t>
  </si>
  <si>
    <t>2013-05-14 18:18:23.45</t>
  </si>
  <si>
    <t>2013-05-09 19:49:09</t>
  </si>
  <si>
    <t>2013-05-14 18:18:24</t>
  </si>
  <si>
    <t>2013-05-14 18:18:23.5</t>
  </si>
  <si>
    <t>2013-05-19 18:59:39.25</t>
  </si>
  <si>
    <t>2013-05-14 18:18:25</t>
  </si>
  <si>
    <t>2013-05-19 18:59:40</t>
  </si>
  <si>
    <t>2013-05-19 18:59:39.3</t>
  </si>
  <si>
    <t>2013-05-24 13:24:06.7</t>
  </si>
  <si>
    <t>2013-05-19 18:59:41</t>
  </si>
  <si>
    <t>2013-05-24 13:24:07</t>
  </si>
  <si>
    <t>2013-05-24 13:24:06.75</t>
  </si>
  <si>
    <t>2013-05-29 19:41:52.05</t>
  </si>
  <si>
    <t>2013-05-24 13:24:08</t>
  </si>
  <si>
    <t>2013-05-29 19:41:53</t>
  </si>
  <si>
    <t>2013-05-29 19:41:52.1</t>
  </si>
  <si>
    <t>2013-06-02 20:47:31.8</t>
  </si>
  <si>
    <t>2013-05-29 19:41:54</t>
  </si>
  <si>
    <t>2013-06-02 20:47:32</t>
  </si>
  <si>
    <t>2013-04-27 23:40:32.95</t>
  </si>
  <si>
    <t>2013-04-30 22:14:03.9</t>
  </si>
  <si>
    <t>2013-04-27 23:40:33</t>
  </si>
  <si>
    <t>2013-04-30 22:14:03</t>
  </si>
  <si>
    <t>2013-04-30 22:14:03.95</t>
  </si>
  <si>
    <t>2013-05-03 20:30:17.25</t>
  </si>
  <si>
    <t>2013-04-30 22:14:04</t>
  </si>
  <si>
    <t>2013-05-03 20:30:17</t>
  </si>
  <si>
    <t>2013-05-03 20:30:17.3</t>
  </si>
  <si>
    <t>2013-05-07 00:39:04.65</t>
  </si>
  <si>
    <t>2013-05-03 20:30:18</t>
  </si>
  <si>
    <t>2013-05-07 00:39:04</t>
  </si>
  <si>
    <t>2013-05-07 00:42:24.35</t>
  </si>
  <si>
    <t>2013-05-09 19:50:55.7</t>
  </si>
  <si>
    <t>2013-05-07 00:42:25</t>
  </si>
  <si>
    <t>2013-05-09 19:50:55</t>
  </si>
  <si>
    <t>few seconds lost due to card issues</t>
  </si>
  <si>
    <t>2013-05-09 19:50:55.75</t>
  </si>
  <si>
    <t>2013-05-14 18:17:09.35</t>
  </si>
  <si>
    <t>2013-05-09 19:50:56</t>
  </si>
  <si>
    <t>2013-05-14 18:17:09</t>
  </si>
  <si>
    <t>2013-05-14 18:17:09.4</t>
  </si>
  <si>
    <t>2013-05-19 19:02:13.2</t>
  </si>
  <si>
    <t>2013-05-14 18:17:10</t>
  </si>
  <si>
    <t>2013-05-19 19:02:13</t>
  </si>
  <si>
    <t>2013-05-19 19:02:13.25</t>
  </si>
  <si>
    <t>2013-05-24 13:26:13.9</t>
  </si>
  <si>
    <t>2013-05-19 19:02:14</t>
  </si>
  <si>
    <t>2013-05-24 13:26:14</t>
  </si>
  <si>
    <t>2013-05-24 13:26:13.95</t>
  </si>
  <si>
    <t>2013-05-29 19:42:58.7</t>
  </si>
  <si>
    <t>2013-05-24 13:26:15</t>
  </si>
  <si>
    <t>2013-05-29 19:42:58</t>
  </si>
  <si>
    <t>2013-05-29 19:42:58.75</t>
  </si>
  <si>
    <t>2013-06-02 20:47:47.95</t>
  </si>
  <si>
    <t>2013-05-29 19:42:59</t>
  </si>
  <si>
    <t>2013-06-02 20:47:48</t>
  </si>
  <si>
    <t>2013-04-28 15:00:04</t>
  </si>
  <si>
    <t>2013-04-30 16:43:56.95</t>
  </si>
  <si>
    <t>2013-04-28 15:00:05</t>
  </si>
  <si>
    <t>2013-04-30 16:43:59</t>
  </si>
  <si>
    <t>2013-04-30 16:43:57</t>
  </si>
  <si>
    <t>2013-05-03 15:37:52.35</t>
  </si>
  <si>
    <t>2013-04-30 16:44:00</t>
  </si>
  <si>
    <t>2013-05-03 15:37:54</t>
  </si>
  <si>
    <t>2013-05-03 15:37:52.4</t>
  </si>
  <si>
    <t>2013-05-06 17:19:41.5</t>
  </si>
  <si>
    <t>2013-05-03 15:37:55</t>
  </si>
  <si>
    <t>2013-05-06 17:19:43</t>
  </si>
  <si>
    <t>2013-05-06 17:19:41.55</t>
  </si>
  <si>
    <t>2013-05-09 17:41:54.05</t>
  </si>
  <si>
    <t>2013-05-06 17:19:44</t>
  </si>
  <si>
    <t>2013-05-09 17:41:56</t>
  </si>
  <si>
    <t>2013-05-09 17:41:54.1</t>
  </si>
  <si>
    <t>2013-05-10 19:33:24.7</t>
  </si>
  <si>
    <t>2013-05-09 17:41:57</t>
  </si>
  <si>
    <t>2013-05-10 19:33:26</t>
  </si>
  <si>
    <t>Big Lost of data. power regulator broke.</t>
  </si>
  <si>
    <t>2013-05-10 18:47:25.6</t>
  </si>
  <si>
    <t>2013-05-19 22:42:25.95</t>
  </si>
  <si>
    <t>2013-05-10 19:04:45</t>
  </si>
  <si>
    <t>2013-05-19 22:42:28</t>
  </si>
  <si>
    <t>overlap of data with the previous data file</t>
  </si>
  <si>
    <t>2013-05-19 22:42:26</t>
  </si>
  <si>
    <t>2013-05-24 16:43:35.9</t>
  </si>
  <si>
    <t>2013-05-19 22:42:29</t>
  </si>
  <si>
    <t>2013-05-24 16:43:37</t>
  </si>
  <si>
    <t>tower was moved in the morning of XXX(before the start of IOP8 --check)</t>
  </si>
  <si>
    <t>2013-05-24 16:43:35.95</t>
  </si>
  <si>
    <t>2013-05-29 21:48:38.2</t>
  </si>
  <si>
    <t>2013-05-24 16:43:38</t>
  </si>
  <si>
    <t>2013-05-29 21:48:40</t>
  </si>
  <si>
    <t>2013-05-29 21:48:38.25</t>
  </si>
  <si>
    <t>2013-06-02 19:25:43.8</t>
  </si>
  <si>
    <t>2013-05-29 21:48:41</t>
  </si>
  <si>
    <t>2013-06-02 19:25:45</t>
  </si>
  <si>
    <t>2013-04-28 15:06:23.9</t>
  </si>
  <si>
    <t>2013-04-30 16:40:27.05</t>
  </si>
  <si>
    <t>2013-04-28 15:06:25</t>
  </si>
  <si>
    <t>2013-04-30 16:40:29</t>
  </si>
  <si>
    <t>2013-04-30 16:40:27.1</t>
  </si>
  <si>
    <t>2013-05-03 15:36:01.75</t>
  </si>
  <si>
    <t>2013-04-30 16:40:30</t>
  </si>
  <si>
    <t>2013-05-03 15:36:03</t>
  </si>
  <si>
    <t>2013-05-03 15:36:01.8</t>
  </si>
  <si>
    <t>2013-05-06 17:19:02.2</t>
  </si>
  <si>
    <t>2013-05-03 15:36:04</t>
  </si>
  <si>
    <t>2013-05-06 17:19:04</t>
  </si>
  <si>
    <t>2013-05-06 17:19:02.25</t>
  </si>
  <si>
    <t>2013-05-09 17:38:14.1</t>
  </si>
  <si>
    <t>2013-05-06 17:19:05</t>
  </si>
  <si>
    <t>2013-05-09 17:38:16</t>
  </si>
  <si>
    <t>2013-05-09 17:38:14.15</t>
  </si>
  <si>
    <t>2013-05-10 19:50:40.9</t>
  </si>
  <si>
    <t>2013-05-09 17:38:17</t>
  </si>
  <si>
    <t>2013-05-10 19:50:42</t>
  </si>
  <si>
    <t>2013-05-10 19:21:50.45</t>
  </si>
  <si>
    <t>2013-05-19 22:41:13.05</t>
  </si>
  <si>
    <t>2013-05-10 19:40:41</t>
  </si>
  <si>
    <t>2013-05-19 22:41:15</t>
  </si>
  <si>
    <t>2013-05-19 22:41:13.1</t>
  </si>
  <si>
    <t>2013-05-24 16:45:04.85</t>
  </si>
  <si>
    <t>2013-05-19 22:41:16</t>
  </si>
  <si>
    <t>2013-05-24 16:45:05</t>
  </si>
  <si>
    <t>2013-05-24 16:45:04.9</t>
  </si>
  <si>
    <t>2013-05-29 21:50:32.6</t>
  </si>
  <si>
    <t>2013-05-24 16:45:06</t>
  </si>
  <si>
    <t>2013-05-29 21:50:33</t>
  </si>
  <si>
    <t>2013-05-29 21:50:32.65</t>
  </si>
  <si>
    <t>2013-06-02 19:26:19.9</t>
  </si>
  <si>
    <t>2013-05-29 21:50:34</t>
  </si>
  <si>
    <t>2013-06-02 19:26:20</t>
  </si>
  <si>
    <t>5_av20</t>
  </si>
  <si>
    <t>2012-09-29 16:08:01.85/1174174</t>
  </si>
  <si>
    <t>2012-09-29 19:03:25.45/1202915</t>
  </si>
  <si>
    <t>2.1</t>
  </si>
  <si>
    <t>2012-09-29 16:19:31/59399</t>
  </si>
  <si>
    <t>2012-09-29 18:58:17/60150</t>
  </si>
  <si>
    <t>6_av20</t>
  </si>
  <si>
    <t>2012-09-29 00:00:00/0</t>
  </si>
  <si>
    <t>2012-09-29 16:20:00/49</t>
  </si>
  <si>
    <t>0</t>
  </si>
  <si>
    <t>7_av20</t>
  </si>
  <si>
    <t>2012-09-29 19:45:58.55/1202916</t>
  </si>
  <si>
    <t>2012-09-30 06:04:20.3/1301076  (data lost -batteries down)</t>
  </si>
  <si>
    <t>7.11</t>
  </si>
  <si>
    <t>2012-09-29 19:45:58/60151</t>
  </si>
  <si>
    <t>2012-09-30 02:06:08/65064 (data lost -batteries down)</t>
  </si>
  <si>
    <t>0.74</t>
  </si>
  <si>
    <t>8_av20</t>
  </si>
  <si>
    <t>2012-10-01 20:49:49.1/0</t>
  </si>
  <si>
    <t>2012-10-02 23:41:55.65/1933113</t>
  </si>
  <si>
    <t>140</t>
  </si>
  <si>
    <t>2012-10-01 20:49:50/0</t>
  </si>
  <si>
    <t>2012-10-02 23:41:56/96656</t>
  </si>
  <si>
    <t>15</t>
  </si>
  <si>
    <t>2012-10-01 21:00:00/0</t>
  </si>
  <si>
    <t>2012-10-02 23:30:00/53</t>
  </si>
  <si>
    <t>2012-10-02 23:41:55.7/1933114</t>
  </si>
  <si>
    <t>2012-10-04 22:03:18/5269345</t>
  </si>
  <si>
    <t>250</t>
  </si>
  <si>
    <t>2012-10-02 23:41:57/96657</t>
  </si>
  <si>
    <t>2012-10-04 22:03:18/263468</t>
  </si>
  <si>
    <t>11_av30</t>
  </si>
  <si>
    <t>2012-10-03 00:00:00/54</t>
  </si>
  <si>
    <t>2012-10-04 22:00:00/146</t>
  </si>
  <si>
    <t>2012-10-04 22:03:18.05/5269346</t>
  </si>
  <si>
    <t>2012-10-06 19:06:37.5/8511885</t>
  </si>
  <si>
    <t>2012-10-04 22:03:19/263469</t>
  </si>
  <si>
    <t>2012-10-06 19:06:38/425597</t>
  </si>
  <si>
    <t>12_av20</t>
  </si>
  <si>
    <t>2012-10-04 22:30:00/147</t>
  </si>
  <si>
    <t>2012-10-06 19:00:00/236</t>
  </si>
  <si>
    <t>2012-10-06 19:06:37.55/8511886</t>
  </si>
  <si>
    <t>2012-10-06 19:49:31.1/8561877</t>
  </si>
  <si>
    <t>4</t>
  </si>
  <si>
    <t>2012-10-06 19:06:39/425598</t>
  </si>
  <si>
    <t>2012-10-06 19:49:32/428099</t>
  </si>
  <si>
    <t>13_av</t>
  </si>
  <si>
    <t>2012-10-06 19:30:00/237</t>
  </si>
  <si>
    <t>2012-10-06 19:49:31.15/8561878</t>
  </si>
  <si>
    <t>2012-10-07 21:06:48.55/10381208</t>
  </si>
  <si>
    <t>2012-10-06 19:49:33/428100</t>
  </si>
  <si>
    <t>2012-10-07 21:06:48/519065</t>
  </si>
  <si>
    <t>14_av</t>
  </si>
  <si>
    <t>2012-10-06 20:00:00/238</t>
  </si>
  <si>
    <t>2012-10-07 21:00:00/288</t>
  </si>
  <si>
    <t>2012-10-07 21:06:48.6/10381209</t>
  </si>
  <si>
    <t>2012-10-09 20:47:38.95/13812795</t>
  </si>
  <si>
    <t>260</t>
  </si>
  <si>
    <t>2012-10-07 21:06:49/519066</t>
  </si>
  <si>
    <t>2012-10-09 20:47:38/690644</t>
  </si>
  <si>
    <t>15_av</t>
  </si>
  <si>
    <t>2012-10-07 21:30:00/289</t>
  </si>
  <si>
    <t>2012-10-09 20:30:00/383</t>
  </si>
  <si>
    <t>16_av</t>
  </si>
  <si>
    <t>16bis_20Hz</t>
  </si>
  <si>
    <t>2012-10-09 20:48:27.45/0</t>
  </si>
  <si>
    <t>2012-10-09 21:09:54/24323</t>
  </si>
  <si>
    <t>1.75</t>
  </si>
  <si>
    <t>16bis_1Hz</t>
  </si>
  <si>
    <t>2012-10-09 20:48:28/0</t>
  </si>
  <si>
    <t>2012-10-09 21:09:55/1217</t>
  </si>
  <si>
    <t>16bis_av</t>
  </si>
  <si>
    <t>2012-10-09 21:00:00/0</t>
  </si>
  <si>
    <t>2012-10-09 21:00:00/1</t>
  </si>
  <si>
    <t>17_20Hz</t>
  </si>
  <si>
    <t>2012-10-09 21:09:54.05/24324</t>
  </si>
  <si>
    <t>2012-10-11 17:45:31.55/3233655</t>
  </si>
  <si>
    <t>231</t>
  </si>
  <si>
    <t>17_1Hz</t>
  </si>
  <si>
    <t>2012-10-09 21:09:56/1218</t>
  </si>
  <si>
    <t>2012-10-11 17:45:31/161683</t>
  </si>
  <si>
    <t>17_av</t>
  </si>
  <si>
    <t>2012-10-09 21:30:00/1</t>
  </si>
  <si>
    <t>2012-10-11 17:30:00/89</t>
  </si>
  <si>
    <t>CODE CHANGED-soil part collected from another logger</t>
  </si>
  <si>
    <t xml:space="preserve">2012-10-11 18:20:29.3/0 </t>
  </si>
  <si>
    <t>2012-10-11 19:11:19.25/60999</t>
  </si>
  <si>
    <t>3.7</t>
  </si>
  <si>
    <t>2012-10-11 18:20:30/0</t>
  </si>
  <si>
    <t>2012-10-11 19:11:19/3049</t>
  </si>
  <si>
    <t xml:space="preserve"> this table does NOT exit anymore</t>
  </si>
  <si>
    <t>2012-10-11 19:11:19.3/61000</t>
  </si>
  <si>
    <t>2012-10-11 20:00:27.05/119955</t>
  </si>
  <si>
    <t>3.6</t>
  </si>
  <si>
    <t>2012-10-11 19:11:20/3050</t>
  </si>
  <si>
    <t>2012-10-11 20:00:27/5997</t>
  </si>
  <si>
    <t>2012-10-11 20:06:32.05/0</t>
  </si>
  <si>
    <t>2012-10-11 21:23:17.8/92115</t>
  </si>
  <si>
    <t>5.6</t>
  </si>
  <si>
    <t>2012-10-11 20:06:32/0</t>
  </si>
  <si>
    <t>2012-10-11 21:23:17/4605</t>
  </si>
  <si>
    <t>2012-10-11 21:23:17.85/92116</t>
  </si>
  <si>
    <t>2012-10-13 19:32:21.45/3414988</t>
  </si>
  <si>
    <t>207</t>
  </si>
  <si>
    <t>2012-10-11 21:23:18/4606</t>
  </si>
  <si>
    <t>2012-10-13 19:32:21/170749</t>
  </si>
  <si>
    <t>2012-10-13 19:32:21.5/3414989</t>
  </si>
  <si>
    <t>2012-10-17 21:55:48.55/10499130</t>
  </si>
  <si>
    <t>432</t>
  </si>
  <si>
    <t>2012-10-13 19:32:22/170750</t>
  </si>
  <si>
    <t>2012-10-17 21:55:48/524956</t>
  </si>
  <si>
    <t>23_20Hz</t>
  </si>
  <si>
    <t>2012-10-17 21:55:48.6/10499131</t>
  </si>
  <si>
    <t>2012-10-22 21:37:56.95/19117698</t>
  </si>
  <si>
    <t>548</t>
  </si>
  <si>
    <t>23_1Hz</t>
  </si>
  <si>
    <t>2012-10-17 21:55:49/524957</t>
  </si>
  <si>
    <t>2012-10-22 21:37:56/955884</t>
  </si>
  <si>
    <t>24_20Hz</t>
  </si>
  <si>
    <t>2012-10-22 21:37:57/19117699</t>
  </si>
  <si>
    <t>2012-10-27 16:21:30.25/27377964</t>
  </si>
  <si>
    <t>526</t>
  </si>
  <si>
    <t>24_1Hz</t>
  </si>
  <si>
    <t>2012-10-22 21:37:57/955885</t>
  </si>
  <si>
    <t>2012-10-27 16:21:30/1368898</t>
  </si>
  <si>
    <t>25_20Hz</t>
  </si>
  <si>
    <t>2012-10-27 16:21:30.3/27377965 (bad sonic data for some hours)</t>
  </si>
  <si>
    <t>2012-10-29 14:55:12.1/30730401</t>
  </si>
  <si>
    <t>213</t>
  </si>
  <si>
    <t>25_1Hz</t>
  </si>
  <si>
    <t>2012-10-27 16:21:31/1368899</t>
  </si>
  <si>
    <t>2012-10-29 14:55:12/1536520</t>
  </si>
  <si>
    <t>2012-09-28 23:51:27.75/161889</t>
  </si>
  <si>
    <t>2012-09-29 19:26:48.1/1570505</t>
  </si>
  <si>
    <t>2012-09-28 23:51:28/8208</t>
  </si>
  <si>
    <t>2012-09-29 19:26:48/78728</t>
  </si>
  <si>
    <t>2012-09-29 19:26:48.15/1570506</t>
  </si>
  <si>
    <t>2012-10-01 20:32:47.75/5105015</t>
  </si>
  <si>
    <t>2012-09-29 19:26:49/78729</t>
  </si>
  <si>
    <t>2012-10-01 20:32:47/255487</t>
  </si>
  <si>
    <t>2012-10-01 20:32:47.8/5105016</t>
  </si>
  <si>
    <t>2012-10-02 23:44:31.15/7061246</t>
  </si>
  <si>
    <t>2012-10-01 20:32:48/255488</t>
  </si>
  <si>
    <t>2012-10-02 23:44:31/353391</t>
  </si>
  <si>
    <t>2012-10-02 23:44:31.2/7061247</t>
  </si>
  <si>
    <t>2012-10-04 22:14:56/10409068</t>
  </si>
  <si>
    <t>2012-10-02 23:44:32/353392</t>
  </si>
  <si>
    <t>2012-10-04 22:14:56/520816</t>
  </si>
  <si>
    <t>2012-10-04 22:14:56.05/10409069</t>
  </si>
  <si>
    <t>2012-10-06 19:11:52.9/13643405</t>
  </si>
  <si>
    <t>2012-10-04 22:14:57/520817</t>
  </si>
  <si>
    <t>2012-10-06 19:11:52/682632</t>
  </si>
  <si>
    <t>2012-10-06 19:11:52.95/13643406</t>
  </si>
  <si>
    <t>2012-10-07 21:11:04.7/15513933</t>
  </si>
  <si>
    <t>2012-10-06 19:11:53",682633</t>
  </si>
  <si>
    <t>2012-10-07 21:11:04",776184</t>
  </si>
  <si>
    <t>2012-10-07 21:11:04.75/15513934</t>
  </si>
  <si>
    <t>2012-10-09 20:49:08.05/18941586</t>
  </si>
  <si>
    <t>2012-10-07 21:11:05/776185</t>
  </si>
  <si>
    <t>2012-10-09 20:49:08/947668</t>
  </si>
  <si>
    <t>2012-10-09 20:49:08.1/18941587</t>
  </si>
  <si>
    <t>2012-10-13 19:28:54.35/25756251</t>
  </si>
  <si>
    <t>2012-10-09 20:49:09/947669</t>
  </si>
  <si>
    <t>2012-10-13 19:28:54/1288454</t>
  </si>
  <si>
    <t>2012-10-13 19:28:54.4/25756252</t>
  </si>
  <si>
    <t>2012-10-17 21:54:30.85/32840606</t>
  </si>
  <si>
    <t>2012-10-13 19:28:55/1288455</t>
  </si>
  <si>
    <t>2012-10-17 21:54:30/1642790</t>
  </si>
  <si>
    <t xml:space="preserve">2012-10-17 21:54:30.9/32840607 GAPS OF sonic DATA </t>
  </si>
  <si>
    <t>2012-10-22 21:43:21.3/41465997</t>
  </si>
  <si>
    <t>2012-10-17 21:54:31/1642791</t>
  </si>
  <si>
    <t>2012-10-22 21:43:21/2074121</t>
  </si>
  <si>
    <t xml:space="preserve">2012-10-22 21:43:21.35/41465998 GAPS OF sonic DATA </t>
  </si>
  <si>
    <t>2012-10-27 16:25:20.5/49721933</t>
  </si>
  <si>
    <t>2012-10-22 21:43:22/2074122</t>
  </si>
  <si>
    <t>2012-10-27 16:25:20/2487040</t>
  </si>
  <si>
    <t xml:space="preserve">2012-10-27 16:25:20.55/49721934 GAPS OF sonic DATA </t>
  </si>
  <si>
    <t>2012-10-29 14:55:35/53069573</t>
  </si>
  <si>
    <t>2012-10-27 16:25:21/2487041</t>
  </si>
  <si>
    <t>2012-10-29 14:55:35/2654455</t>
  </si>
  <si>
    <t>NB: no download n 5,6, 9,13,16,17,18,19,20</t>
  </si>
  <si>
    <r>
      <t xml:space="preserve">2042-01-05 09:18:17/10239240  </t>
    </r>
    <r>
      <rPr>
        <b/>
        <u val="single"/>
        <sz val="11"/>
        <color rgb="FFFF0000"/>
        <rFont val="Calibri"/>
        <family val="2"/>
        <scheme val="minor"/>
      </rPr>
      <t xml:space="preserve">Time setting of datalogger  was wrong </t>
    </r>
  </si>
  <si>
    <t xml:space="preserve">2042-01-05 11:40:34.95/10409999 Time setting of datalogger  was wrong </t>
  </si>
  <si>
    <t>18</t>
  </si>
  <si>
    <t xml:space="preserve">2042-01-05 09:20:00/853 Time setting of datalogger  was wrong </t>
  </si>
  <si>
    <t xml:space="preserve">2042-01-05 11:40:00/867  Time setting of datalogger  was wrong </t>
  </si>
  <si>
    <t>1</t>
  </si>
  <si>
    <t>2012-09-29 00:01:41/0</t>
  </si>
  <si>
    <t>2012-09-29 19:17:35.05/1387081</t>
  </si>
  <si>
    <t>145</t>
  </si>
  <si>
    <t>2012-09-29 00:10:00/0</t>
  </si>
  <si>
    <t>2012-09-29 19:10:00/114</t>
  </si>
  <si>
    <t>5.1</t>
  </si>
  <si>
    <t>//                                             (data lost -batteries down)</t>
  </si>
  <si>
    <t>//                                                        (data lost -batteries down)</t>
  </si>
  <si>
    <t>2012-09-29 19:20:00/115</t>
  </si>
  <si>
    <t>2012-10-01 20:20:00/409</t>
  </si>
  <si>
    <t>2012-10-01 20:21:30.9/4919798</t>
  </si>
  <si>
    <t>2012-10-01 20:27:43.95/4927259</t>
  </si>
  <si>
    <t>0.8</t>
  </si>
  <si>
    <t>2012-10-01 20:27:44/4927260</t>
  </si>
  <si>
    <t>2012-10-02 23:45:34.95/6892679</t>
  </si>
  <si>
    <t>2012-10-01 20:30:00/410</t>
  </si>
  <si>
    <t>2012-10-02 23:40:00/573</t>
  </si>
  <si>
    <t>2012-10-02 23:45:35/6892680</t>
  </si>
  <si>
    <t>2012-10-04 22:09:51.95/10233819</t>
  </si>
  <si>
    <t>2012-10-02 23:50:00/574</t>
  </si>
  <si>
    <t>2012-10-04 22:00:00/851</t>
  </si>
  <si>
    <t>2012-10-04 22:09:52/10233820</t>
  </si>
  <si>
    <t>2012-10-06 19:10:31.95/13474619</t>
  </si>
  <si>
    <t>2012-10-04 22:10:00/852</t>
  </si>
  <si>
    <t>2012-10-06 19:10:00/1122</t>
  </si>
  <si>
    <t>2012-10-06 19:10:32/13474620</t>
  </si>
  <si>
    <t>2012-10-07 21:08:58.95/15344759</t>
  </si>
  <si>
    <t>2012-10-06 19:20:00/1123</t>
  </si>
  <si>
    <t>2012-10-07 21:00:00/1277</t>
  </si>
  <si>
    <t>2012-10-07 21:08:59/15344760</t>
  </si>
  <si>
    <t>2012-10-09 20:45:55.95/18773099</t>
  </si>
  <si>
    <t>2012-10-07 21:10:00/1278</t>
  </si>
  <si>
    <t>2012-10-09 20:40:00/1563</t>
  </si>
  <si>
    <t>2012-10-09 20:45:56/18773100</t>
  </si>
  <si>
    <t>2012-10-13 19:30:53.95/25595059</t>
  </si>
  <si>
    <t>2012-10-09 20:50:00/1564</t>
  </si>
  <si>
    <t>2012-10-13 19:30:00/2132</t>
  </si>
  <si>
    <t>2012-10-13 19:30:54/25595060</t>
  </si>
  <si>
    <t>2012-10-17 21:57:09.95/32682579</t>
  </si>
  <si>
    <t>2012-10-13 19:40:00/2133</t>
  </si>
  <si>
    <t>2012-10-17 21:50:00/2722</t>
  </si>
  <si>
    <t>2012-10-17 21:57:10/32682580</t>
  </si>
  <si>
    <t>2012-10-22 21:40:14.95/41302279</t>
  </si>
  <si>
    <t>2012-10-17 22:00:00/2723</t>
  </si>
  <si>
    <t>2012-10-22 21:40:00/3441</t>
  </si>
  <si>
    <t>2012-10-22 21:40:15/41302280</t>
  </si>
  <si>
    <t>2012-10-27 16:23:57.95/49562739</t>
  </si>
  <si>
    <t>2012-10-22 21:50:00/3442</t>
  </si>
  <si>
    <t>2012-10-27 16:20:00/4129</t>
  </si>
  <si>
    <t>2012-10-27 16:23:58/49562740</t>
  </si>
  <si>
    <t>2012-10-29 14:54:33.95/52911459</t>
  </si>
  <si>
    <t>2012-10-27 16:30:00/4130</t>
  </si>
  <si>
    <t>2012-10-29 14:50:00/4408</t>
  </si>
  <si>
    <t>NB: no download n 6, 13,16,17,18,19,20</t>
  </si>
  <si>
    <t>2012-10-11 21:13:00/0</t>
  </si>
  <si>
    <t>2012-10-13 19:20:00/2767</t>
  </si>
  <si>
    <t>0.4</t>
  </si>
  <si>
    <t>21_Heat_Flux</t>
  </si>
  <si>
    <t>2012-10-11 21:30:00/0</t>
  </si>
  <si>
    <t>2012-10-13 19:00:00/91</t>
  </si>
  <si>
    <t>0.006</t>
  </si>
  <si>
    <t>G_av30</t>
  </si>
  <si>
    <t>2012-10-13 19:21:00/2768</t>
  </si>
  <si>
    <t>2012-10-17 21:53:00/8680</t>
  </si>
  <si>
    <t>22_Heat_Flux</t>
  </si>
  <si>
    <t>2012-10-13 19:30:00/92</t>
  </si>
  <si>
    <t>2012-10-17 21:30:00/288</t>
  </si>
  <si>
    <t>23_soil</t>
  </si>
  <si>
    <t>2012-10-17 21:54:00/8681</t>
  </si>
  <si>
    <t>2012-10-22 21:30:00/15857</t>
  </si>
  <si>
    <t>23_Heat_Flux</t>
  </si>
  <si>
    <t>2012-10-17 22:00:00/289</t>
  </si>
  <si>
    <t>2012-10-22 21:30:00/528</t>
  </si>
  <si>
    <t>24_soil</t>
  </si>
  <si>
    <t>2012-10-22 21:31:00/15858</t>
  </si>
  <si>
    <t>2012-10-27 16:27:00/22754</t>
  </si>
  <si>
    <t>24_Heat_Flux</t>
  </si>
  <si>
    <t>2012-10-22 22:00:00/529</t>
  </si>
  <si>
    <t>2012-10-27 16:00:00/757</t>
  </si>
  <si>
    <t>25_soil</t>
  </si>
  <si>
    <t>2012-10-27 16:28:00/22755</t>
  </si>
  <si>
    <t>2012-10-29 14:56:00/25543</t>
  </si>
  <si>
    <t>2013-04-25 19:51:05.5</t>
  </si>
  <si>
    <t>2013-04-30 22:54:41.05</t>
  </si>
  <si>
    <t>2013-04-25 19:52:13</t>
  </si>
  <si>
    <t>2013-04-30 22:54:41</t>
  </si>
  <si>
    <t>2013-04-30 23:06:54.25</t>
  </si>
  <si>
    <t>2013-05-02 22:58:51.3</t>
  </si>
  <si>
    <t>2013-04-30 23:06:55</t>
  </si>
  <si>
    <t>2013-05-02 22:58:51</t>
  </si>
  <si>
    <t>clock</t>
  </si>
  <si>
    <t>2013-05-02 22:58:51.35</t>
  </si>
  <si>
    <t>2013-05-07 22:38:37.8</t>
  </si>
  <si>
    <t>2013-05-02 22:58:52</t>
  </si>
  <si>
    <t>2013-05-07 22:38:37</t>
  </si>
  <si>
    <t>2013-05-07 22:38:37.85</t>
  </si>
  <si>
    <t>2013-05-09 19:29:07.25</t>
  </si>
  <si>
    <t>2013-05-07 22:38:38</t>
  </si>
  <si>
    <t>2013-05-09 19:29:07</t>
  </si>
  <si>
    <t>2013-05-09 19:29:07.3</t>
  </si>
  <si>
    <t>2013-05-14 19:17:21.35</t>
  </si>
  <si>
    <t>2013-05-09 19:29:08</t>
  </si>
  <si>
    <t>2013-05-14 19:17:21</t>
  </si>
  <si>
    <t>2013-05-14 19:17:21.4</t>
  </si>
  <si>
    <t>2013-05-19 17:38:25.5</t>
  </si>
  <si>
    <t>2013-05-14 19:17:22</t>
  </si>
  <si>
    <t>2013-05-19 17:38:25</t>
  </si>
  <si>
    <t>2013-05-19 17:38:25.55</t>
  </si>
  <si>
    <t>2013-05-24 18:17:27.05</t>
  </si>
  <si>
    <t>2013-05-19 17:38:26</t>
  </si>
  <si>
    <t>2013-05-24 18:17:27</t>
  </si>
  <si>
    <t>2013-05-24 18:17:27.1</t>
  </si>
  <si>
    <t>2013-05-29 20:27:52.25</t>
  </si>
  <si>
    <t>2013-05-24 18:17:28</t>
  </si>
  <si>
    <t>2013-05-29 20:27:52</t>
  </si>
  <si>
    <t>2013-05-29 20:27:52.3</t>
  </si>
  <si>
    <t>2013-06-02 21:06:41.2</t>
  </si>
  <si>
    <t>2013-05-29 20:27:53</t>
  </si>
  <si>
    <t>2013-06-02 21:06:41</t>
  </si>
  <si>
    <t>2013-04-25 20:15:06.25</t>
  </si>
  <si>
    <t>2013-04-30 23:09:27.6</t>
  </si>
  <si>
    <t>2013-04-25 20:15:07</t>
  </si>
  <si>
    <t>2013-04-30 23:09:28</t>
  </si>
  <si>
    <t>2013-04-30 23:12:34.2</t>
  </si>
  <si>
    <t>2013-04-30 23:12:35</t>
  </si>
  <si>
    <t>2013-05-02 22:56:03</t>
  </si>
  <si>
    <t>2013-05-07 22:42:40.5</t>
  </si>
  <si>
    <t>2013-05-02 22:56:04</t>
  </si>
  <si>
    <t>2013-05-07 22:42:41</t>
  </si>
  <si>
    <t>2013-05-07 22:42:40.55</t>
  </si>
  <si>
    <t>2013-05-09 19:33:09.1</t>
  </si>
  <si>
    <t>2013-05-07 22:42:42</t>
  </si>
  <si>
    <t>2013-05-09 19:33:10</t>
  </si>
  <si>
    <t>2013-05-09 19:33:09.15</t>
  </si>
  <si>
    <t>2013-05-14 19:21:58.45</t>
  </si>
  <si>
    <t>2013-05-09 19:33:11</t>
  </si>
  <si>
    <t>2013-05-14 19:21:59</t>
  </si>
  <si>
    <t>2013-05-14 19:21:58.5</t>
  </si>
  <si>
    <t>2013-05-19 17:47:07.6</t>
  </si>
  <si>
    <t>2013-05-14 19:22:00</t>
  </si>
  <si>
    <t>2013-05-19 17:47:08</t>
  </si>
  <si>
    <t>2013-05-19 17:47:07.65</t>
  </si>
  <si>
    <t>2013-05-24 18:20:12.4</t>
  </si>
  <si>
    <t>2013-05-19 17:47:09</t>
  </si>
  <si>
    <t>2013-05-24 18:20:13</t>
  </si>
  <si>
    <t>2013-05-24 18:20:12.45</t>
  </si>
  <si>
    <t>2013-05-29 20:22:12.9</t>
  </si>
  <si>
    <t>2013-05-24 18:20:14</t>
  </si>
  <si>
    <t>2013-05-29 20:22:13</t>
  </si>
  <si>
    <t>2013-05-29 20:22:12.95</t>
  </si>
  <si>
    <t>2013-06-02 21:07:32.35</t>
  </si>
  <si>
    <t>2013-05-29 20:22:14</t>
  </si>
  <si>
    <t>2013-06-02 21:07:33</t>
  </si>
  <si>
    <t>2013-04-25 20:15:50.000</t>
  </si>
  <si>
    <t>2013-04-30 23:14:46.650</t>
  </si>
  <si>
    <t>NOTE: Names of the tables are  S3c_20Hz and S3c_1Hz because of a mistake (later corrected) but data are corrected and refer to WS2 tower . Also clock is corrected after this download.</t>
  </si>
  <si>
    <t>2013-04-30 23:20:19</t>
  </si>
  <si>
    <t>2013-05-02 22:48:20.95</t>
  </si>
  <si>
    <t>2013-04-30 23:30:00</t>
  </si>
  <si>
    <t>2013-05-02 22:40:00</t>
  </si>
  <si>
    <t>2013-05-02 22:55:02.25</t>
  </si>
  <si>
    <t>2013-05-07 22:41:40.3</t>
  </si>
  <si>
    <t>FinAL vers without windfbird</t>
  </si>
  <si>
    <t>2013-05-07 22:41:40.35</t>
  </si>
  <si>
    <t>2013-05-09 19:31:19.6</t>
  </si>
  <si>
    <t>2013-05-09 19:31:19.65</t>
  </si>
  <si>
    <t>2013-05-15 20:30:46.85</t>
  </si>
  <si>
    <t>2013-05-15 20:36:20.15</t>
  </si>
  <si>
    <t>2013-05-19 17:44:49.4</t>
  </si>
  <si>
    <t>few data lost due to card issues</t>
  </si>
  <si>
    <t>2013-05-19 17:44:49.45</t>
  </si>
  <si>
    <t>2013-05-24 18:24:12.85</t>
  </si>
  <si>
    <t>2013-05-24 18:24:12.9</t>
  </si>
  <si>
    <t>2013-05-29 20:19:58.45</t>
  </si>
  <si>
    <t>2013-05-29 20:19:58.5</t>
  </si>
  <si>
    <t>2013-06-02 21:07:44.15</t>
  </si>
  <si>
    <t>2013-04-29 22:17:00</t>
  </si>
  <si>
    <t>2013-05-02 22:48:00</t>
  </si>
  <si>
    <t>2013-05-02 22:49:00</t>
  </si>
  <si>
    <t>2013-05-07 22:38:00</t>
  </si>
  <si>
    <t>2013-05-07 22:39:00</t>
  </si>
  <si>
    <t>2013-05-09 19:35:00</t>
  </si>
  <si>
    <t>2013-05-09 19:36:00</t>
  </si>
  <si>
    <t>2013-05-14 19:30:00</t>
  </si>
  <si>
    <t>2013-05-14 19:31:00</t>
  </si>
  <si>
    <t>2013-05-19 17:51:00</t>
  </si>
  <si>
    <t>2013-05-19 17:52:00</t>
  </si>
  <si>
    <t>2013-05-24 18:22:00</t>
  </si>
  <si>
    <t>2013-05-24 18:23:00</t>
  </si>
  <si>
    <t>2013-05-29 20:30:00</t>
  </si>
  <si>
    <t>2013-05-29 20:31:00</t>
  </si>
  <si>
    <t>2013-06-02 21:09:00</t>
  </si>
  <si>
    <t>NEGLET ALL THE DATA (problems with both wind bird and datalogger)</t>
  </si>
  <si>
    <t>2013-05-03 21:38:30</t>
  </si>
  <si>
    <t>2013-05-07 22:40:50</t>
  </si>
  <si>
    <t>WRONG data</t>
  </si>
  <si>
    <t>2013-05-14 19:04:35</t>
  </si>
  <si>
    <t>2013-05-14 19:21:02</t>
  </si>
  <si>
    <t>wrong data????</t>
  </si>
  <si>
    <t>2013-05-19 17:30:39</t>
  </si>
  <si>
    <t>2013-05-19 17:46:27</t>
  </si>
  <si>
    <t>2013-05-24 18:10:28</t>
  </si>
  <si>
    <t>2013-05-24 18:25:08</t>
  </si>
  <si>
    <t>2013-06-02 20:53:21</t>
  </si>
  <si>
    <t>2013-06-02 21:07:02</t>
  </si>
  <si>
    <t>2013-04-28 16:31:53.05</t>
  </si>
  <si>
    <t>2013-04-30 21:46:57.65</t>
  </si>
  <si>
    <t>2013-04-28 16:31:54</t>
  </si>
  <si>
    <t>2013-04-30 21:46:57</t>
  </si>
  <si>
    <t>2013-04-30 21:46:57.7</t>
  </si>
  <si>
    <t>2013-05-03 20:03:11.35</t>
  </si>
  <si>
    <t>2013-04-30 21:46:58</t>
  </si>
  <si>
    <t>2013-05-03 20:03:11</t>
  </si>
  <si>
    <t>2013-05-03 20:03:11.4</t>
  </si>
  <si>
    <t>2013-05-07 01:18:14.85</t>
  </si>
  <si>
    <t>2013-05-03 20:03:12</t>
  </si>
  <si>
    <t>2013-05-07 01:18:14</t>
  </si>
  <si>
    <t>2013-05-07 01:18:14.9</t>
  </si>
  <si>
    <t>2013-05-09 20:14:59.3</t>
  </si>
  <si>
    <t>2013-05-07 01:18:15</t>
  </si>
  <si>
    <t>2013-05-09 20:14:59</t>
  </si>
  <si>
    <t>2013-05-09 20:14:59.35</t>
  </si>
  <si>
    <t>2013-05-14 18:41:23.15</t>
  </si>
  <si>
    <t>2013-05-09 20:15:00</t>
  </si>
  <si>
    <t>2013-05-14 18:41:23</t>
  </si>
  <si>
    <t>2013-05-14 18:41:23.2</t>
  </si>
  <si>
    <t>2013-05-19 19:26:53.25</t>
  </si>
  <si>
    <t>2013-05-14 18:41:24</t>
  </si>
  <si>
    <t>2013-05-19 19:26:53</t>
  </si>
  <si>
    <t>2013-05-19 19:26:53.3</t>
  </si>
  <si>
    <t>2013-05-24 13:49:55.3</t>
  </si>
  <si>
    <t>2013-05-19 19:26:54</t>
  </si>
  <si>
    <t>2013-05-24 13:49:55</t>
  </si>
  <si>
    <t>2013-05-24 13:49:55.35</t>
  </si>
  <si>
    <t>2013-05-29 19:15:44.65</t>
  </si>
  <si>
    <t>2013-05-24 13:49:56</t>
  </si>
  <si>
    <t>2013-05-29 19:15:44</t>
  </si>
  <si>
    <t>2013-05-29 19:15:44.7</t>
  </si>
  <si>
    <t>2013-06-02 20:33:58.95</t>
  </si>
  <si>
    <t>2013-05-29 19:15:45</t>
  </si>
  <si>
    <t>2013-06-02 20:33:59</t>
  </si>
  <si>
    <t>2013-04-28 16:39:24.4</t>
  </si>
  <si>
    <t>2013-04-30 21:49:24.9</t>
  </si>
  <si>
    <t>2013-04-28 16:39:25</t>
  </si>
  <si>
    <t>2013-04-30 21:49:25</t>
  </si>
  <si>
    <t>2013-04-30 21:49:24.95</t>
  </si>
  <si>
    <t>2013-05-03 20:03:27.3</t>
  </si>
  <si>
    <t>2013-04-30 21:49:26</t>
  </si>
  <si>
    <t>2013-05-03 20:03:27</t>
  </si>
  <si>
    <t>2013-05-03 20:03:27.35</t>
  </si>
  <si>
    <t>2013-05-07 01:18:46.85</t>
  </si>
  <si>
    <t>2013-05-03 20:03:28</t>
  </si>
  <si>
    <t>2013-05-07 01:18:46</t>
  </si>
  <si>
    <t>2013-05-07 01:18:46.9</t>
  </si>
  <si>
    <t>2013-05-09 20:16:36.7</t>
  </si>
  <si>
    <t>2013-05-07 01:18:47</t>
  </si>
  <si>
    <t>2013-05-09 20:16:36</t>
  </si>
  <si>
    <t>2013-05-09 20:16:36.75</t>
  </si>
  <si>
    <t>2013-05-14 18:42:21.75</t>
  </si>
  <si>
    <t>2013-05-09 20:16:37</t>
  </si>
  <si>
    <t>2013-05-14 18:42:21</t>
  </si>
  <si>
    <t>2013-05-14 18:42:21.8</t>
  </si>
  <si>
    <t>2013-05-19 19:29:27.05</t>
  </si>
  <si>
    <t>2013-05-14 18:42:22</t>
  </si>
  <si>
    <t>2013-05-19 19:29:27</t>
  </si>
  <si>
    <t>2013-05-19 19:29:27.1</t>
  </si>
  <si>
    <t>2013-05-24 13:51:29.15</t>
  </si>
  <si>
    <t>2013-05-19 19:29:28</t>
  </si>
  <si>
    <t>2013-05-24 13:51:29</t>
  </si>
  <si>
    <t>2013-05-24 13:51:29.2</t>
  </si>
  <si>
    <t>2013-05-29 19:17:38.45</t>
  </si>
  <si>
    <t>2013-05-24 13:51:30</t>
  </si>
  <si>
    <t>2013-05-29 19:17:38</t>
  </si>
  <si>
    <t>2013-05-29 19:17:38.5</t>
  </si>
  <si>
    <t>2013-06-02 20:34:01.85</t>
  </si>
  <si>
    <t>2013-05-29 19:17:39</t>
  </si>
  <si>
    <t>2013-06-02 20:34:01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</si>
</sst>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C00000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0" applyNumberFormat="0" applyBorder="0" applyAlignment="0" applyProtection="0"/>
  </cellStyleXfs>
  <cellXfs count="125">
    <xf numFmtId="0" fontId="0" fillId="0" borderId="0" xfId="0"/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49" fontId="0" fillId="4" borderId="0" xfId="0" applyNumberFormat="1" applyFill="1" applyAlignment="1">
      <alignment horizontal="left" vertical="center"/>
    </xf>
    <xf numFmtId="49" fontId="0" fillId="0" borderId="0" xfId="0" applyNumberFormat="1" applyAlignment="1">
      <alignment wrapText="1"/>
    </xf>
    <xf numFmtId="49" fontId="0" fillId="0" borderId="0" xfId="0" applyNumberFormat="1"/>
    <xf numFmtId="22" fontId="0" fillId="0" borderId="0" xfId="0" applyNumberFormat="1"/>
    <xf numFmtId="49" fontId="0" fillId="4" borderId="0" xfId="0" applyNumberFormat="1" applyFill="1" applyAlignment="1">
      <alignment horizontal="left" vertical="center" wrapText="1"/>
    </xf>
    <xf numFmtId="0" fontId="4" fillId="5" borderId="1" xfId="0" applyNumberFormat="1" applyFont="1" applyFill="1" applyBorder="1"/>
    <xf numFmtId="0" fontId="4" fillId="0" borderId="1" xfId="0" applyNumberFormat="1" applyFont="1" applyBorder="1"/>
    <xf numFmtId="49" fontId="4" fillId="0" borderId="1" xfId="0" applyNumberFormat="1" applyFont="1" applyBorder="1"/>
    <xf numFmtId="0" fontId="0" fillId="0" borderId="1" xfId="0" applyNumberFormat="1" applyBorder="1"/>
    <xf numFmtId="49" fontId="0" fillId="0" borderId="1" xfId="0" applyNumberFormat="1" applyBorder="1"/>
    <xf numFmtId="0" fontId="4" fillId="6" borderId="1" xfId="0" applyNumberFormat="1" applyFont="1" applyFill="1" applyBorder="1"/>
    <xf numFmtId="0" fontId="0" fillId="0" borderId="0" xfId="0" applyNumberFormat="1"/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7" borderId="0" xfId="0" applyNumberFormat="1" applyFill="1" applyAlignment="1">
      <alignment horizontal="left" vertical="center" wrapText="1"/>
    </xf>
    <xf numFmtId="49" fontId="0" fillId="7" borderId="0" xfId="0" applyNumberFormat="1" applyFill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0" fillId="7" borderId="0" xfId="0" applyFill="1"/>
    <xf numFmtId="0" fontId="0" fillId="0" borderId="1" xfId="0" applyNumberFormat="1" applyFont="1" applyBorder="1"/>
    <xf numFmtId="49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0" fillId="7" borderId="0" xfId="0" applyNumberFormat="1" applyFill="1" applyAlignment="1">
      <alignment horizontal="left" vertical="center"/>
    </xf>
    <xf numFmtId="0" fontId="0" fillId="0" borderId="0" xfId="0" applyAlignment="1">
      <alignment horizontal="left"/>
    </xf>
    <xf numFmtId="0" fontId="0" fillId="7" borderId="0" xfId="0" applyFill="1" applyAlignment="1">
      <alignment horizontal="left"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NumberFormat="1" applyFill="1" applyAlignment="1">
      <alignment horizontal="left" vertical="center"/>
    </xf>
    <xf numFmtId="49" fontId="2" fillId="2" borderId="0" xfId="20" applyNumberFormat="1" applyAlignment="1">
      <alignment horizontal="left" vertical="center" wrapText="1"/>
    </xf>
    <xf numFmtId="49" fontId="2" fillId="2" borderId="0" xfId="2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7" borderId="0" xfId="0" applyNumberFormat="1" applyFont="1" applyFill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7" fontId="0" fillId="7" borderId="0" xfId="0" applyNumberFormat="1" applyFill="1"/>
    <xf numFmtId="49" fontId="0" fillId="0" borderId="0" xfId="0" applyNumberFormat="1" applyFill="1" applyAlignment="1">
      <alignment horizontal="left" vertical="center" wrapText="1"/>
    </xf>
    <xf numFmtId="47" fontId="0" fillId="0" borderId="0" xfId="0" applyNumberFormat="1" applyFill="1"/>
    <xf numFmtId="0" fontId="0" fillId="7" borderId="1" xfId="0" applyNumberFormat="1" applyFill="1" applyBorder="1"/>
    <xf numFmtId="49" fontId="0" fillId="7" borderId="1" xfId="0" applyNumberFormat="1" applyFill="1" applyBorder="1"/>
    <xf numFmtId="0" fontId="4" fillId="7" borderId="1" xfId="0" applyNumberFormat="1" applyFont="1" applyFill="1" applyBorder="1"/>
    <xf numFmtId="49" fontId="11" fillId="7" borderId="0" xfId="0" applyNumberFormat="1" applyFont="1" applyFill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49" fontId="2" fillId="2" borderId="0" xfId="20" applyNumberFormat="1" applyAlignment="1">
      <alignment horizontal="center" vertical="center" wrapText="1"/>
    </xf>
    <xf numFmtId="0" fontId="2" fillId="2" borderId="0" xfId="20" applyNumberForma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14" fillId="2" borderId="0" xfId="2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 wrapText="1"/>
    </xf>
    <xf numFmtId="49" fontId="14" fillId="2" borderId="0" xfId="2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14" fillId="2" borderId="0" xfId="2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 wrapText="1"/>
    </xf>
    <xf numFmtId="49" fontId="0" fillId="8" borderId="0" xfId="0" applyNumberFormat="1" applyFill="1" applyAlignment="1">
      <alignment horizontal="left" vertical="center"/>
    </xf>
    <xf numFmtId="0" fontId="0" fillId="8" borderId="0" xfId="0" applyNumberFormat="1" applyFill="1" applyAlignment="1">
      <alignment horizontal="left" vertical="center"/>
    </xf>
    <xf numFmtId="49" fontId="4" fillId="8" borderId="0" xfId="0" applyNumberFormat="1" applyFont="1" applyFill="1" applyAlignment="1">
      <alignment horizontal="left" vertical="center"/>
    </xf>
    <xf numFmtId="0" fontId="3" fillId="7" borderId="0" xfId="0" applyFont="1" applyFill="1"/>
    <xf numFmtId="49" fontId="3" fillId="7" borderId="0" xfId="0" applyNumberFormat="1" applyFont="1" applyFill="1"/>
    <xf numFmtId="0" fontId="3" fillId="7" borderId="0" xfId="0" applyFont="1" applyFill="1" applyAlignment="1">
      <alignment horizontal="left"/>
    </xf>
    <xf numFmtId="0" fontId="9" fillId="4" borderId="0" xfId="0" applyFont="1" applyFill="1"/>
    <xf numFmtId="49" fontId="9" fillId="4" borderId="0" xfId="0" applyNumberFormat="1" applyFont="1" applyFill="1"/>
    <xf numFmtId="0" fontId="9" fillId="4" borderId="0" xfId="0" applyFont="1" applyFill="1" applyAlignment="1">
      <alignment horizontal="left"/>
    </xf>
    <xf numFmtId="49" fontId="9" fillId="4" borderId="0" xfId="0" applyNumberFormat="1" applyFont="1" applyFill="1" applyAlignment="1">
      <alignment horizontal="left"/>
    </xf>
    <xf numFmtId="0" fontId="15" fillId="0" borderId="0" xfId="0" applyFont="1"/>
    <xf numFmtId="22" fontId="0" fillId="7" borderId="1" xfId="0" applyNumberFormat="1" applyFill="1" applyBorder="1"/>
    <xf numFmtId="0" fontId="4" fillId="6" borderId="2" xfId="0" applyNumberFormat="1" applyFont="1" applyFill="1" applyBorder="1"/>
    <xf numFmtId="0" fontId="0" fillId="0" borderId="2" xfId="0" applyNumberFormat="1" applyBorder="1"/>
    <xf numFmtId="49" fontId="0" fillId="0" borderId="2" xfId="0" applyNumberFormat="1" applyBorder="1"/>
    <xf numFmtId="49" fontId="0" fillId="7" borderId="3" xfId="0" applyNumberFormat="1" applyFill="1" applyBorder="1"/>
    <xf numFmtId="0" fontId="0" fillId="0" borderId="0" xfId="0" applyNumberFormat="1" applyFill="1" applyBorder="1"/>
    <xf numFmtId="49" fontId="0" fillId="0" borderId="0" xfId="0" applyNumberFormat="1" applyFill="1" applyBorder="1"/>
    <xf numFmtId="49" fontId="0" fillId="0" borderId="3" xfId="0" applyNumberFormat="1" applyBorder="1"/>
    <xf numFmtId="0" fontId="4" fillId="0" borderId="0" xfId="0" applyNumberFormat="1" applyFont="1" applyFill="1" applyBorder="1"/>
    <xf numFmtId="0" fontId="0" fillId="8" borderId="1" xfId="0" applyNumberFormat="1" applyFill="1" applyBorder="1"/>
    <xf numFmtId="49" fontId="0" fillId="8" borderId="1" xfId="0" applyNumberFormat="1" applyFill="1" applyBorder="1"/>
    <xf numFmtId="0" fontId="0" fillId="8" borderId="0" xfId="0" applyFill="1"/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3" xfId="0" applyNumberFormat="1" applyFont="1" applyBorder="1"/>
    <xf numFmtId="49" fontId="0" fillId="7" borderId="0" xfId="0" applyNumberFormat="1" applyFill="1"/>
    <xf numFmtId="0" fontId="16" fillId="3" borderId="0" xfId="21"/>
    <xf numFmtId="0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/>
    <xf numFmtId="49" fontId="16" fillId="3" borderId="0" xfId="21" applyNumberFormat="1" applyAlignment="1">
      <alignment horizontal="left" vertical="center"/>
    </xf>
    <xf numFmtId="0" fontId="16" fillId="3" borderId="0" xfId="21" applyNumberFormat="1" applyAlignment="1">
      <alignment horizontal="left" vertical="center"/>
    </xf>
    <xf numFmtId="0" fontId="17" fillId="3" borderId="0" xfId="21" applyNumberFormat="1" applyFont="1" applyAlignment="1">
      <alignment horizontal="left" vertical="center"/>
    </xf>
    <xf numFmtId="49" fontId="17" fillId="3" borderId="0" xfId="21" applyNumberFormat="1" applyFont="1" applyAlignment="1">
      <alignment horizontal="left" vertical="center"/>
    </xf>
    <xf numFmtId="49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2" fillId="2" borderId="0" xfId="20" applyAlignment="1">
      <alignment horizontal="left" vertical="top"/>
    </xf>
    <xf numFmtId="0" fontId="2" fillId="2" borderId="0" xfId="20" applyAlignment="1">
      <alignment vertic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2" borderId="0" xfId="20" applyAlignment="1">
      <alignment horizontal="left" vertical="center"/>
    </xf>
    <xf numFmtId="49" fontId="2" fillId="0" borderId="0" xfId="20" applyNumberFormat="1" applyFill="1" applyAlignment="1">
      <alignment horizontal="left" vertical="center" wrapText="1"/>
    </xf>
    <xf numFmtId="49" fontId="2" fillId="0" borderId="0" xfId="20" applyNumberFormat="1" applyFill="1" applyAlignment="1">
      <alignment horizontal="left" vertical="center"/>
    </xf>
    <xf numFmtId="0" fontId="2" fillId="0" borderId="0" xfId="20" applyFill="1" applyAlignment="1">
      <alignment horizontal="left" vertical="top"/>
    </xf>
    <xf numFmtId="0" fontId="2" fillId="0" borderId="0" xfId="20" applyFill="1"/>
    <xf numFmtId="49" fontId="0" fillId="7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22" fontId="0" fillId="0" borderId="1" xfId="0" applyNumberForma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Good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 topLeftCell="A1">
      <selection activeCell="H7" sqref="H7"/>
    </sheetView>
  </sheetViews>
  <sheetFormatPr defaultColWidth="9.140625" defaultRowHeight="15"/>
  <cols>
    <col min="1" max="1" width="13.7109375" style="1" customWidth="1"/>
    <col min="2" max="2" width="30.140625" style="1" customWidth="1"/>
    <col min="3" max="3" width="32.28125" style="1" customWidth="1"/>
    <col min="4" max="4" width="21.421875" style="1" customWidth="1"/>
    <col min="5" max="5" width="14.28125" style="0" customWidth="1"/>
    <col min="6" max="6" width="26.28125" style="6" customWidth="1"/>
    <col min="7" max="7" width="28.7109375" style="6" customWidth="1"/>
    <col min="8" max="8" width="19.57421875" style="0" customWidth="1"/>
  </cols>
  <sheetData>
    <row r="1" spans="1:8" s="2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0</v>
      </c>
      <c r="F1" s="1" t="s">
        <v>1</v>
      </c>
      <c r="G1" s="1" t="s">
        <v>2</v>
      </c>
      <c r="H1" s="1" t="s">
        <v>3</v>
      </c>
    </row>
    <row r="2" spans="1:8" s="2" customFormat="1" ht="30">
      <c r="A2" s="1" t="s">
        <v>4</v>
      </c>
      <c r="B2" s="1" t="s">
        <v>5</v>
      </c>
      <c r="C2" s="3" t="s">
        <v>6</v>
      </c>
      <c r="D2" s="3" t="s">
        <v>7</v>
      </c>
      <c r="E2" s="1" t="s">
        <v>8</v>
      </c>
      <c r="F2" s="1" t="s">
        <v>9</v>
      </c>
      <c r="G2" s="3" t="s">
        <v>10</v>
      </c>
      <c r="H2" s="1" t="s">
        <v>11</v>
      </c>
    </row>
    <row r="3" spans="1:8" s="2" customFormat="1" ht="45">
      <c r="A3" s="4" t="s">
        <v>12</v>
      </c>
      <c r="B3" s="3" t="s">
        <v>13</v>
      </c>
      <c r="C3" s="3" t="s">
        <v>14</v>
      </c>
      <c r="D3" s="3" t="s">
        <v>15</v>
      </c>
      <c r="E3" s="1" t="s">
        <v>16</v>
      </c>
      <c r="F3" s="1" t="s">
        <v>17</v>
      </c>
      <c r="G3" s="1" t="s">
        <v>17</v>
      </c>
      <c r="H3" s="1"/>
    </row>
    <row r="4" spans="1:8" ht="30">
      <c r="A4" s="1" t="s">
        <v>18</v>
      </c>
      <c r="B4" s="3" t="s">
        <v>19</v>
      </c>
      <c r="C4" s="3" t="s">
        <v>20</v>
      </c>
      <c r="D4" s="1" t="s">
        <v>7</v>
      </c>
      <c r="E4" s="1" t="s">
        <v>21</v>
      </c>
      <c r="F4" s="3" t="s">
        <v>22</v>
      </c>
      <c r="G4" s="3" t="s">
        <v>23</v>
      </c>
      <c r="H4" s="3" t="s">
        <v>7</v>
      </c>
    </row>
    <row r="5" spans="1:8" ht="30">
      <c r="A5" s="1" t="s">
        <v>24</v>
      </c>
      <c r="B5" s="3" t="s">
        <v>25</v>
      </c>
      <c r="C5" s="3" t="s">
        <v>26</v>
      </c>
      <c r="D5" s="1" t="s">
        <v>7</v>
      </c>
      <c r="E5" s="1" t="s">
        <v>27</v>
      </c>
      <c r="F5" s="5" t="s">
        <v>28</v>
      </c>
      <c r="G5" s="6" t="s">
        <v>29</v>
      </c>
      <c r="H5" s="1" t="s">
        <v>11</v>
      </c>
    </row>
    <row r="6" spans="1:8" ht="30">
      <c r="A6" s="1" t="s">
        <v>30</v>
      </c>
      <c r="B6" s="3" t="s">
        <v>31</v>
      </c>
      <c r="C6" s="3" t="s">
        <v>32</v>
      </c>
      <c r="D6" s="1" t="s">
        <v>7</v>
      </c>
      <c r="E6" s="7" t="s">
        <v>33</v>
      </c>
      <c r="F6" s="5" t="s">
        <v>34</v>
      </c>
      <c r="G6" s="5" t="s">
        <v>35</v>
      </c>
      <c r="H6" s="1" t="s">
        <v>11</v>
      </c>
    </row>
    <row r="7" spans="1:8" ht="45">
      <c r="A7" s="1" t="s">
        <v>36</v>
      </c>
      <c r="B7" s="3" t="s">
        <v>37</v>
      </c>
      <c r="C7" s="3" t="s">
        <v>38</v>
      </c>
      <c r="D7" s="1" t="s">
        <v>7</v>
      </c>
      <c r="E7" s="1" t="s">
        <v>39</v>
      </c>
      <c r="F7" s="5" t="s">
        <v>40</v>
      </c>
      <c r="G7" s="5" t="s">
        <v>41</v>
      </c>
      <c r="H7" s="1" t="s">
        <v>11</v>
      </c>
    </row>
    <row r="8" spans="1:8" ht="45">
      <c r="A8" s="1" t="s">
        <v>42</v>
      </c>
      <c r="B8" s="3" t="s">
        <v>43</v>
      </c>
      <c r="C8" s="3" t="s">
        <v>44</v>
      </c>
      <c r="D8" s="1" t="s">
        <v>7</v>
      </c>
      <c r="E8" s="1" t="s">
        <v>45</v>
      </c>
      <c r="F8" s="5" t="s">
        <v>46</v>
      </c>
      <c r="G8" s="5" t="s">
        <v>47</v>
      </c>
      <c r="H8" s="1" t="s">
        <v>11</v>
      </c>
    </row>
    <row r="9" spans="1:8" ht="45">
      <c r="A9" s="1" t="s">
        <v>48</v>
      </c>
      <c r="B9" s="3" t="s">
        <v>49</v>
      </c>
      <c r="C9" s="3" t="s">
        <v>50</v>
      </c>
      <c r="D9" s="1" t="s">
        <v>7</v>
      </c>
      <c r="E9" s="1" t="s">
        <v>51</v>
      </c>
      <c r="F9" s="5" t="s">
        <v>52</v>
      </c>
      <c r="G9" s="5" t="s">
        <v>53</v>
      </c>
      <c r="H9" s="1" t="s">
        <v>11</v>
      </c>
    </row>
    <row r="10" spans="1:8" ht="45">
      <c r="A10" s="1" t="s">
        <v>54</v>
      </c>
      <c r="B10" s="8" t="s">
        <v>55</v>
      </c>
      <c r="C10" s="8" t="s">
        <v>56</v>
      </c>
      <c r="D10" s="8" t="s">
        <v>57</v>
      </c>
      <c r="E10" s="1" t="s">
        <v>58</v>
      </c>
      <c r="F10" s="5" t="s">
        <v>59</v>
      </c>
      <c r="G10" s="5" t="s">
        <v>60</v>
      </c>
      <c r="H10" s="1" t="s">
        <v>11</v>
      </c>
    </row>
    <row r="11" spans="1:8" ht="45">
      <c r="A11" s="1" t="s">
        <v>61</v>
      </c>
      <c r="B11" s="3" t="s">
        <v>62</v>
      </c>
      <c r="C11" s="3" t="s">
        <v>63</v>
      </c>
      <c r="D11" s="1" t="s">
        <v>7</v>
      </c>
      <c r="E11" s="1" t="s">
        <v>64</v>
      </c>
      <c r="F11" s="5" t="s">
        <v>65</v>
      </c>
      <c r="G11" s="5" t="s">
        <v>66</v>
      </c>
      <c r="H11" s="1" t="s">
        <v>11</v>
      </c>
    </row>
    <row r="12" spans="1:8" ht="45">
      <c r="A12" s="1" t="s">
        <v>67</v>
      </c>
      <c r="B12" s="3" t="s">
        <v>68</v>
      </c>
      <c r="C12" s="3" t="s">
        <v>69</v>
      </c>
      <c r="D12" s="1" t="s">
        <v>7</v>
      </c>
      <c r="E12" s="1" t="s">
        <v>70</v>
      </c>
      <c r="F12" s="5" t="s">
        <v>71</v>
      </c>
      <c r="G12" s="5" t="s">
        <v>72</v>
      </c>
      <c r="H12" s="1" t="s">
        <v>11</v>
      </c>
    </row>
    <row r="13" spans="1:8" ht="45">
      <c r="A13" s="1" t="s">
        <v>73</v>
      </c>
      <c r="B13" s="3" t="s">
        <v>74</v>
      </c>
      <c r="C13" s="3" t="s">
        <v>75</v>
      </c>
      <c r="D13" s="1" t="s">
        <v>7</v>
      </c>
      <c r="E13" s="1" t="s">
        <v>76</v>
      </c>
      <c r="F13" s="5" t="s">
        <v>77</v>
      </c>
      <c r="G13" s="5" t="s">
        <v>78</v>
      </c>
      <c r="H13" s="1" t="s">
        <v>11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 topLeftCell="A1">
      <selection activeCell="A14" sqref="A14:XFD14"/>
    </sheetView>
  </sheetViews>
  <sheetFormatPr defaultColWidth="9.140625" defaultRowHeight="15"/>
  <cols>
    <col min="1" max="1" width="13.7109375" style="1" customWidth="1"/>
    <col min="2" max="2" width="33.421875" style="1" customWidth="1"/>
    <col min="3" max="3" width="31.140625" style="1" customWidth="1"/>
    <col min="4" max="4" width="9.140625" style="38" customWidth="1"/>
    <col min="5" max="5" width="11.28125" style="0" customWidth="1"/>
    <col min="6" max="6" width="24.421875" style="0" customWidth="1"/>
    <col min="7" max="7" width="23.71093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268</v>
      </c>
      <c r="E1" s="1"/>
      <c r="F1" s="1"/>
      <c r="G1" s="1"/>
      <c r="H1" s="1"/>
      <c r="I1" s="1"/>
    </row>
    <row r="2" spans="1:9" ht="15">
      <c r="A2" s="1" t="s">
        <v>4</v>
      </c>
      <c r="B2" s="1" t="s">
        <v>411</v>
      </c>
      <c r="C2" s="1" t="s">
        <v>412</v>
      </c>
      <c r="D2" s="1" t="s">
        <v>413</v>
      </c>
      <c r="E2" s="1"/>
      <c r="F2" s="1"/>
      <c r="G2" s="1"/>
      <c r="H2" s="1"/>
      <c r="I2" s="1"/>
    </row>
    <row r="3" spans="1:9" ht="15">
      <c r="A3" s="1" t="s">
        <v>12</v>
      </c>
      <c r="B3" s="1" t="s">
        <v>414</v>
      </c>
      <c r="C3" s="1" t="s">
        <v>415</v>
      </c>
      <c r="D3" s="1" t="s">
        <v>272</v>
      </c>
      <c r="E3" s="1"/>
      <c r="F3" s="1"/>
      <c r="G3" s="1"/>
      <c r="H3" s="1"/>
      <c r="I3" s="1"/>
    </row>
    <row r="4" spans="1:9" ht="15">
      <c r="A4" s="1" t="s">
        <v>18</v>
      </c>
      <c r="B4" s="1" t="s">
        <v>416</v>
      </c>
      <c r="C4" s="1" t="s">
        <v>417</v>
      </c>
      <c r="D4" s="1" t="s">
        <v>418</v>
      </c>
      <c r="E4" s="1"/>
      <c r="F4" s="1"/>
      <c r="G4" s="1"/>
      <c r="I4" s="6"/>
    </row>
    <row r="5" spans="1:9" ht="15">
      <c r="A5" s="1" t="s">
        <v>24</v>
      </c>
      <c r="B5" s="1" t="s">
        <v>419</v>
      </c>
      <c r="C5" s="1" t="s">
        <v>420</v>
      </c>
      <c r="D5" s="1" t="s">
        <v>421</v>
      </c>
      <c r="E5" s="1"/>
      <c r="F5" s="1"/>
      <c r="G5" s="1"/>
      <c r="I5" s="6"/>
    </row>
    <row r="6" spans="1:4" ht="15">
      <c r="A6" s="1" t="s">
        <v>137</v>
      </c>
      <c r="B6" s="1" t="s">
        <v>422</v>
      </c>
      <c r="C6" s="1" t="s">
        <v>423</v>
      </c>
      <c r="D6" s="38">
        <v>410</v>
      </c>
    </row>
    <row r="7" spans="1:5" ht="15">
      <c r="A7" s="22" t="s">
        <v>299</v>
      </c>
      <c r="B7" s="22" t="s">
        <v>424</v>
      </c>
      <c r="C7" s="22" t="s">
        <v>425</v>
      </c>
      <c r="D7" s="39">
        <v>365</v>
      </c>
      <c r="E7" s="22" t="s">
        <v>306</v>
      </c>
    </row>
    <row r="8" spans="1:4" ht="15">
      <c r="A8" s="1" t="s">
        <v>307</v>
      </c>
      <c r="B8" s="1" t="s">
        <v>426</v>
      </c>
      <c r="C8" s="1" t="s">
        <v>427</v>
      </c>
      <c r="D8" s="38">
        <v>203</v>
      </c>
    </row>
    <row r="9" spans="1:4" ht="15">
      <c r="A9" s="1" t="s">
        <v>313</v>
      </c>
      <c r="B9" s="1" t="s">
        <v>428</v>
      </c>
      <c r="C9" s="1" t="s">
        <v>429</v>
      </c>
      <c r="D9" s="38">
        <v>394</v>
      </c>
    </row>
    <row r="10" spans="1:4" ht="15">
      <c r="A10" s="1" t="s">
        <v>319</v>
      </c>
      <c r="B10" s="1" t="s">
        <v>430</v>
      </c>
      <c r="C10" s="1" t="s">
        <v>431</v>
      </c>
      <c r="D10" s="38">
        <v>770</v>
      </c>
    </row>
    <row r="11" spans="1:4" ht="15">
      <c r="A11" s="1" t="s">
        <v>325</v>
      </c>
      <c r="B11" s="1" t="s">
        <v>432</v>
      </c>
      <c r="C11" s="1" t="s">
        <v>433</v>
      </c>
      <c r="D11" s="38">
        <v>790</v>
      </c>
    </row>
    <row r="12" spans="1:6" s="33" customFormat="1" ht="84.75" customHeight="1">
      <c r="A12" s="22" t="s">
        <v>331</v>
      </c>
      <c r="B12" s="21" t="s">
        <v>434</v>
      </c>
      <c r="C12" s="22" t="s">
        <v>435</v>
      </c>
      <c r="D12" s="39">
        <v>870</v>
      </c>
      <c r="E12" s="33" t="s">
        <v>436</v>
      </c>
      <c r="F12" s="52">
        <v>41203.61297974537</v>
      </c>
    </row>
    <row r="13" spans="1:6" s="42" customFormat="1" ht="20.25" customHeight="1">
      <c r="A13" s="40" t="s">
        <v>338</v>
      </c>
      <c r="B13" s="53" t="s">
        <v>437</v>
      </c>
      <c r="C13" s="40" t="s">
        <v>438</v>
      </c>
      <c r="D13" s="41">
        <v>991</v>
      </c>
      <c r="F13" s="54"/>
    </row>
    <row r="14" spans="1:6" s="42" customFormat="1" ht="20.25" customHeight="1">
      <c r="A14" s="40" t="s">
        <v>344</v>
      </c>
      <c r="B14" s="53" t="s">
        <v>439</v>
      </c>
      <c r="C14" s="40" t="s">
        <v>440</v>
      </c>
      <c r="D14" s="41">
        <v>377</v>
      </c>
      <c r="F14" s="54"/>
    </row>
    <row r="16" spans="1:4" s="33" customFormat="1" ht="15">
      <c r="A16" s="22"/>
      <c r="B16" s="48" t="s">
        <v>350</v>
      </c>
      <c r="C16" s="22"/>
      <c r="D16" s="39"/>
    </row>
    <row r="17" ht="15">
      <c r="B17" s="48" t="s">
        <v>351</v>
      </c>
    </row>
    <row r="21" ht="15">
      <c r="B21" s="1" t="s">
        <v>441</v>
      </c>
    </row>
    <row r="22" ht="15">
      <c r="B22" s="1" t="s">
        <v>442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B27" sqref="B27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18.8515625" style="15" customWidth="1"/>
    <col min="11" max="11" width="9.14062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0</v>
      </c>
      <c r="C2" s="13" t="s">
        <v>443</v>
      </c>
      <c r="D2" s="12">
        <v>3005458</v>
      </c>
      <c r="E2" s="13" t="s">
        <v>444</v>
      </c>
      <c r="F2" s="14" t="s">
        <v>87</v>
      </c>
      <c r="G2" s="12">
        <v>0</v>
      </c>
      <c r="H2" s="13" t="s">
        <v>445</v>
      </c>
      <c r="I2" s="12">
        <v>150239</v>
      </c>
      <c r="J2" s="13" t="s">
        <v>446</v>
      </c>
    </row>
    <row r="3" spans="1:10" ht="15">
      <c r="A3" s="9" t="s">
        <v>84</v>
      </c>
      <c r="B3" s="12">
        <v>3005459</v>
      </c>
      <c r="C3" s="13" t="s">
        <v>447</v>
      </c>
      <c r="D3" s="12">
        <v>8104050</v>
      </c>
      <c r="E3" s="13" t="s">
        <v>448</v>
      </c>
      <c r="F3" s="14" t="s">
        <v>87</v>
      </c>
      <c r="G3" s="12">
        <v>150261</v>
      </c>
      <c r="H3" s="13" t="s">
        <v>449</v>
      </c>
      <c r="I3" s="12">
        <v>405133</v>
      </c>
      <c r="J3" s="13" t="s">
        <v>450</v>
      </c>
    </row>
    <row r="4" spans="1:10" ht="15">
      <c r="A4" s="9" t="s">
        <v>84</v>
      </c>
      <c r="B4" s="12">
        <v>8104051</v>
      </c>
      <c r="C4" s="13" t="s">
        <v>451</v>
      </c>
      <c r="D4" s="12">
        <v>13538074</v>
      </c>
      <c r="E4" s="13" t="s">
        <v>452</v>
      </c>
      <c r="F4" s="14" t="s">
        <v>87</v>
      </c>
      <c r="G4" s="12">
        <v>405155</v>
      </c>
      <c r="H4" s="13" t="s">
        <v>453</v>
      </c>
      <c r="I4" s="12">
        <v>676842</v>
      </c>
      <c r="J4" s="13" t="s">
        <v>454</v>
      </c>
    </row>
    <row r="5" spans="1:10" ht="15">
      <c r="A5" s="9" t="s">
        <v>84</v>
      </c>
      <c r="B5" s="12">
        <v>13538075</v>
      </c>
      <c r="C5" s="13" t="s">
        <v>454</v>
      </c>
      <c r="D5" s="12">
        <v>18665371</v>
      </c>
      <c r="E5" s="13" t="s">
        <v>455</v>
      </c>
      <c r="F5" s="14" t="s">
        <v>87</v>
      </c>
      <c r="G5" s="12">
        <v>676843</v>
      </c>
      <c r="H5" s="13" t="s">
        <v>456</v>
      </c>
      <c r="I5" s="12">
        <v>933180</v>
      </c>
      <c r="J5" s="13" t="s">
        <v>457</v>
      </c>
    </row>
    <row r="6" spans="1:10" ht="15">
      <c r="A6" s="9" t="s">
        <v>84</v>
      </c>
      <c r="B6" s="12">
        <v>18665372</v>
      </c>
      <c r="C6" s="13" t="s">
        <v>458</v>
      </c>
      <c r="D6" s="12">
        <v>27511921</v>
      </c>
      <c r="E6" s="13" t="s">
        <v>459</v>
      </c>
      <c r="F6" s="14" t="s">
        <v>87</v>
      </c>
      <c r="G6" s="12">
        <v>933181</v>
      </c>
      <c r="H6" s="13" t="s">
        <v>460</v>
      </c>
      <c r="I6" s="12">
        <v>1375489</v>
      </c>
      <c r="J6" s="13" t="s">
        <v>461</v>
      </c>
    </row>
    <row r="7" spans="1:10" ht="15">
      <c r="A7" s="9" t="s">
        <v>84</v>
      </c>
      <c r="B7" s="12">
        <v>27511922</v>
      </c>
      <c r="C7" s="13" t="s">
        <v>462</v>
      </c>
      <c r="D7" s="12">
        <v>36146449</v>
      </c>
      <c r="E7" s="13" t="s">
        <v>463</v>
      </c>
      <c r="F7" s="14" t="s">
        <v>87</v>
      </c>
      <c r="G7" s="12">
        <v>1375490</v>
      </c>
      <c r="H7" s="13" t="s">
        <v>464</v>
      </c>
      <c r="I7" s="12">
        <v>1807195</v>
      </c>
      <c r="J7" s="13" t="s">
        <v>465</v>
      </c>
    </row>
    <row r="8" spans="1:10" ht="15">
      <c r="A8" s="9" t="s">
        <v>84</v>
      </c>
      <c r="B8" s="12">
        <v>36146450</v>
      </c>
      <c r="C8" s="13" t="s">
        <v>466</v>
      </c>
      <c r="D8" s="12">
        <v>44508292</v>
      </c>
      <c r="E8" s="13" t="s">
        <v>467</v>
      </c>
      <c r="F8" s="14" t="s">
        <v>87</v>
      </c>
      <c r="G8" s="12">
        <v>1807196</v>
      </c>
      <c r="H8" s="13" t="s">
        <v>468</v>
      </c>
      <c r="I8" s="12">
        <v>2225265</v>
      </c>
      <c r="J8" s="13" t="s">
        <v>469</v>
      </c>
    </row>
    <row r="9" spans="1:10" ht="15">
      <c r="A9" s="9" t="s">
        <v>84</v>
      </c>
      <c r="B9" s="55" t="s">
        <v>470</v>
      </c>
      <c r="C9" s="56"/>
      <c r="D9" s="55"/>
      <c r="E9" s="56"/>
      <c r="F9" s="57" t="s">
        <v>87</v>
      </c>
      <c r="G9" s="55"/>
      <c r="H9" s="56"/>
      <c r="I9" s="55"/>
      <c r="J9" s="56"/>
    </row>
    <row r="10" spans="1:10" ht="15">
      <c r="A10" s="9" t="s">
        <v>84</v>
      </c>
      <c r="B10" s="55"/>
      <c r="C10" s="56"/>
      <c r="D10" s="55"/>
      <c r="E10" s="56"/>
      <c r="F10" s="57" t="s">
        <v>87</v>
      </c>
      <c r="G10" s="55"/>
      <c r="H10" s="56"/>
      <c r="I10" s="55"/>
      <c r="J10" s="56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 topLeftCell="D1">
      <selection activeCell="E29" sqref="E29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18.851562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0</v>
      </c>
      <c r="C2" s="13" t="s">
        <v>471</v>
      </c>
      <c r="D2" s="12">
        <v>3005520</v>
      </c>
      <c r="E2" s="13" t="s">
        <v>472</v>
      </c>
      <c r="F2" s="14" t="s">
        <v>87</v>
      </c>
      <c r="G2" s="12">
        <v>0</v>
      </c>
      <c r="H2" s="13" t="s">
        <v>473</v>
      </c>
      <c r="I2" s="12">
        <v>150249</v>
      </c>
      <c r="J2" s="13" t="s">
        <v>474</v>
      </c>
    </row>
    <row r="3" spans="1:10" ht="15">
      <c r="A3" s="9" t="s">
        <v>84</v>
      </c>
      <c r="B3" s="12">
        <v>3005521</v>
      </c>
      <c r="C3" s="13" t="s">
        <v>475</v>
      </c>
      <c r="D3" s="12">
        <v>8106395</v>
      </c>
      <c r="E3" s="13" t="s">
        <v>476</v>
      </c>
      <c r="F3" s="14" t="s">
        <v>87</v>
      </c>
      <c r="G3" s="12">
        <v>150250</v>
      </c>
      <c r="H3" s="13" t="s">
        <v>477</v>
      </c>
      <c r="I3" s="12">
        <v>405253</v>
      </c>
      <c r="J3" s="13" t="s">
        <v>478</v>
      </c>
    </row>
    <row r="4" spans="1:10" ht="15">
      <c r="A4" s="9" t="s">
        <v>84</v>
      </c>
      <c r="B4" s="12">
        <v>8106396</v>
      </c>
      <c r="C4" s="13" t="s">
        <v>479</v>
      </c>
      <c r="D4" s="12">
        <v>13538951</v>
      </c>
      <c r="E4" s="13" t="s">
        <v>480</v>
      </c>
      <c r="F4" s="14" t="s">
        <v>87</v>
      </c>
      <c r="G4" s="12">
        <v>405254</v>
      </c>
      <c r="H4" s="13" t="s">
        <v>481</v>
      </c>
      <c r="I4" s="12">
        <v>676852</v>
      </c>
      <c r="J4" s="13" t="s">
        <v>482</v>
      </c>
    </row>
    <row r="5" spans="1:11" ht="15">
      <c r="A5" s="57" t="s">
        <v>84</v>
      </c>
      <c r="B5" s="55">
        <v>0</v>
      </c>
      <c r="C5" s="56" t="s">
        <v>483</v>
      </c>
      <c r="D5" s="55">
        <v>5123826</v>
      </c>
      <c r="E5" s="56" t="s">
        <v>484</v>
      </c>
      <c r="F5" s="57" t="s">
        <v>87</v>
      </c>
      <c r="G5" s="55">
        <v>0</v>
      </c>
      <c r="H5" s="56" t="s">
        <v>485</v>
      </c>
      <c r="I5" s="55">
        <v>256180</v>
      </c>
      <c r="J5" s="56" t="s">
        <v>486</v>
      </c>
      <c r="K5" t="s">
        <v>487</v>
      </c>
    </row>
    <row r="6" spans="1:10" ht="15">
      <c r="A6" s="9" t="s">
        <v>84</v>
      </c>
      <c r="B6" s="12">
        <v>5123827</v>
      </c>
      <c r="C6" s="13" t="s">
        <v>488</v>
      </c>
      <c r="D6" s="12">
        <v>13969992</v>
      </c>
      <c r="E6" s="13" t="s">
        <v>489</v>
      </c>
      <c r="F6" s="14" t="s">
        <v>87</v>
      </c>
      <c r="G6" s="12">
        <v>256181</v>
      </c>
      <c r="H6" s="13" t="s">
        <v>490</v>
      </c>
      <c r="I6" s="12">
        <v>698462</v>
      </c>
      <c r="J6" s="13" t="s">
        <v>491</v>
      </c>
    </row>
    <row r="7" spans="1:10" ht="15">
      <c r="A7" s="9" t="s">
        <v>84</v>
      </c>
      <c r="B7" s="12">
        <v>13969993</v>
      </c>
      <c r="C7" s="13" t="s">
        <v>492</v>
      </c>
      <c r="D7" s="12">
        <v>22607336</v>
      </c>
      <c r="E7" s="13" t="s">
        <v>493</v>
      </c>
      <c r="F7" s="14" t="s">
        <v>87</v>
      </c>
      <c r="G7" s="12">
        <v>698463</v>
      </c>
      <c r="H7" s="13" t="s">
        <v>494</v>
      </c>
      <c r="I7" s="12">
        <v>1130305</v>
      </c>
      <c r="J7" s="13" t="s">
        <v>495</v>
      </c>
    </row>
    <row r="8" spans="1:10" ht="15">
      <c r="A8" s="9" t="s">
        <v>84</v>
      </c>
      <c r="B8" s="12">
        <v>22607337</v>
      </c>
      <c r="C8" s="13" t="s">
        <v>496</v>
      </c>
      <c r="D8" s="12">
        <v>30970128</v>
      </c>
      <c r="E8" s="13" t="s">
        <v>497</v>
      </c>
      <c r="F8" s="14" t="s">
        <v>87</v>
      </c>
      <c r="G8" s="12">
        <v>1130306</v>
      </c>
      <c r="H8" s="13" t="s">
        <v>498</v>
      </c>
      <c r="I8" s="12">
        <v>1548420</v>
      </c>
      <c r="J8" s="13" t="s">
        <v>499</v>
      </c>
    </row>
    <row r="9" spans="1:11" s="33" customFormat="1" ht="15">
      <c r="A9" s="57" t="s">
        <v>84</v>
      </c>
      <c r="B9" s="55">
        <v>30970129</v>
      </c>
      <c r="C9" s="56" t="s">
        <v>500</v>
      </c>
      <c r="D9" s="55">
        <v>38177070</v>
      </c>
      <c r="E9" s="56" t="s">
        <v>501</v>
      </c>
      <c r="F9" s="57" t="s">
        <v>87</v>
      </c>
      <c r="G9" s="55">
        <v>1548421</v>
      </c>
      <c r="H9" s="56" t="s">
        <v>502</v>
      </c>
      <c r="I9" s="55">
        <v>1908742</v>
      </c>
      <c r="J9" s="56" t="s">
        <v>503</v>
      </c>
      <c r="K9" s="33" t="s">
        <v>504</v>
      </c>
    </row>
    <row r="10" spans="1:10" s="33" customFormat="1" ht="15">
      <c r="A10" s="57" t="s">
        <v>84</v>
      </c>
      <c r="B10" s="55"/>
      <c r="C10" s="56"/>
      <c r="D10" s="55"/>
      <c r="E10" s="56"/>
      <c r="F10" s="57" t="s">
        <v>87</v>
      </c>
      <c r="G10" s="55"/>
      <c r="H10" s="56"/>
      <c r="I10" s="55"/>
      <c r="J10" s="56"/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C27" sqref="C27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</cols>
  <sheetData>
    <row r="1" spans="1:5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</row>
    <row r="2" spans="1:5" ht="15">
      <c r="A2" s="9" t="s">
        <v>84</v>
      </c>
      <c r="B2" s="12">
        <v>0</v>
      </c>
      <c r="C2" s="13" t="s">
        <v>505</v>
      </c>
      <c r="D2" s="12">
        <v>3001314</v>
      </c>
      <c r="E2" s="13" t="s">
        <v>506</v>
      </c>
    </row>
    <row r="3" spans="1:5" ht="15">
      <c r="A3" s="9" t="s">
        <v>84</v>
      </c>
      <c r="B3" s="12">
        <v>3001315</v>
      </c>
      <c r="C3" s="13" t="s">
        <v>507</v>
      </c>
      <c r="D3" s="12">
        <v>8104265</v>
      </c>
      <c r="E3" s="13" t="s">
        <v>508</v>
      </c>
    </row>
    <row r="4" spans="1:5" ht="15">
      <c r="A4" s="9" t="s">
        <v>84</v>
      </c>
      <c r="B4" s="12">
        <v>8104266</v>
      </c>
      <c r="C4" s="13" t="s">
        <v>509</v>
      </c>
      <c r="D4" s="12">
        <v>13531616</v>
      </c>
      <c r="E4" s="13" t="s">
        <v>510</v>
      </c>
    </row>
    <row r="5" spans="1:5" ht="15">
      <c r="A5" s="9" t="s">
        <v>84</v>
      </c>
      <c r="B5" s="12">
        <v>13531617</v>
      </c>
      <c r="C5" s="13" t="s">
        <v>511</v>
      </c>
      <c r="D5" s="12">
        <v>18664202</v>
      </c>
      <c r="E5" s="13" t="s">
        <v>512</v>
      </c>
    </row>
    <row r="6" spans="1:5" ht="15">
      <c r="A6" s="9" t="s">
        <v>84</v>
      </c>
      <c r="B6" s="12">
        <v>18664203</v>
      </c>
      <c r="C6" s="13" t="s">
        <v>513</v>
      </c>
      <c r="D6" s="12">
        <v>27502196</v>
      </c>
      <c r="E6" s="13" t="s">
        <v>514</v>
      </c>
    </row>
    <row r="7" spans="1:5" ht="15">
      <c r="A7" s="9" t="s">
        <v>84</v>
      </c>
      <c r="B7" s="12">
        <v>27502197</v>
      </c>
      <c r="C7" s="13" t="s">
        <v>515</v>
      </c>
      <c r="D7" s="12">
        <v>36136021</v>
      </c>
      <c r="E7" s="13" t="s">
        <v>516</v>
      </c>
    </row>
    <row r="8" spans="1:5" ht="15">
      <c r="A8" s="9" t="s">
        <v>84</v>
      </c>
      <c r="B8" s="12">
        <v>36136022</v>
      </c>
      <c r="C8" s="13" t="s">
        <v>517</v>
      </c>
      <c r="D8" s="12">
        <v>44496854</v>
      </c>
      <c r="E8" s="13" t="s">
        <v>518</v>
      </c>
    </row>
    <row r="9" spans="1:5" s="33" customFormat="1" ht="15">
      <c r="A9" s="57" t="s">
        <v>84</v>
      </c>
      <c r="B9" s="55" t="s">
        <v>470</v>
      </c>
      <c r="C9" s="56"/>
      <c r="D9" s="55"/>
      <c r="E9" s="56"/>
    </row>
    <row r="10" spans="1:5" s="33" customFormat="1" ht="15">
      <c r="A10" s="57" t="s">
        <v>84</v>
      </c>
      <c r="B10" s="55"/>
      <c r="C10" s="56"/>
      <c r="D10" s="55"/>
      <c r="E10" s="56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A11" sqref="A11:XFD33"/>
    </sheetView>
  </sheetViews>
  <sheetFormatPr defaultColWidth="9.140625" defaultRowHeight="15"/>
  <cols>
    <col min="1" max="1" width="13.140625" style="15" customWidth="1"/>
    <col min="2" max="2" width="15.8515625" style="15" customWidth="1"/>
    <col min="3" max="3" width="18.57421875" style="15" customWidth="1"/>
    <col min="4" max="4" width="16.8515625" style="15" customWidth="1"/>
    <col min="5" max="5" width="18.8515625" style="15" customWidth="1"/>
  </cols>
  <sheetData>
    <row r="1" spans="1:5" ht="15">
      <c r="A1" s="10" t="s">
        <v>79</v>
      </c>
      <c r="B1" s="10" t="s">
        <v>80</v>
      </c>
      <c r="C1" s="10" t="s">
        <v>81</v>
      </c>
      <c r="D1" s="10" t="s">
        <v>82</v>
      </c>
      <c r="E1" s="10" t="s">
        <v>83</v>
      </c>
    </row>
    <row r="2" spans="1:5" ht="15">
      <c r="A2" s="14" t="s">
        <v>87</v>
      </c>
      <c r="B2" s="12">
        <v>0</v>
      </c>
      <c r="C2" s="13" t="s">
        <v>519</v>
      </c>
      <c r="D2" s="12">
        <v>147258</v>
      </c>
      <c r="E2" s="13" t="s">
        <v>520</v>
      </c>
    </row>
    <row r="3" spans="1:5" ht="15">
      <c r="A3" s="14" t="s">
        <v>87</v>
      </c>
      <c r="B3" s="12">
        <v>147259</v>
      </c>
      <c r="C3" s="13" t="s">
        <v>521</v>
      </c>
      <c r="D3" s="12">
        <v>402400</v>
      </c>
      <c r="E3" s="13" t="s">
        <v>522</v>
      </c>
    </row>
    <row r="4" spans="1:5" ht="15">
      <c r="A4" s="14" t="s">
        <v>87</v>
      </c>
      <c r="B4" s="12">
        <v>402401</v>
      </c>
      <c r="C4" s="13" t="s">
        <v>523</v>
      </c>
      <c r="D4" s="12">
        <v>673798</v>
      </c>
      <c r="E4" s="13" t="s">
        <v>524</v>
      </c>
    </row>
    <row r="5" spans="1:5" ht="15">
      <c r="A5" s="14" t="s">
        <v>87</v>
      </c>
      <c r="B5" s="12">
        <v>673799</v>
      </c>
      <c r="C5" s="13" t="s">
        <v>525</v>
      </c>
      <c r="D5" s="12">
        <v>930525</v>
      </c>
      <c r="E5" s="13" t="s">
        <v>526</v>
      </c>
    </row>
    <row r="6" spans="1:5" ht="15">
      <c r="A6" s="14" t="s">
        <v>87</v>
      </c>
      <c r="B6" s="12">
        <v>930526</v>
      </c>
      <c r="C6" s="13" t="s">
        <v>527</v>
      </c>
      <c r="D6" s="12">
        <v>1372628</v>
      </c>
      <c r="E6" s="13" t="s">
        <v>528</v>
      </c>
    </row>
    <row r="7" spans="1:5" ht="15">
      <c r="A7" s="14" t="s">
        <v>87</v>
      </c>
      <c r="B7" s="12">
        <v>1372629</v>
      </c>
      <c r="C7" s="13" t="s">
        <v>529</v>
      </c>
      <c r="D7" s="12">
        <v>1804105</v>
      </c>
      <c r="E7" s="13" t="s">
        <v>530</v>
      </c>
    </row>
    <row r="8" spans="1:5" ht="15">
      <c r="A8" s="14" t="s">
        <v>87</v>
      </c>
      <c r="B8" s="12">
        <v>1804106</v>
      </c>
      <c r="C8" s="13" t="s">
        <v>531</v>
      </c>
      <c r="D8" s="12">
        <v>2222323</v>
      </c>
      <c r="E8" s="13" t="s">
        <v>532</v>
      </c>
    </row>
    <row r="9" spans="1:5" ht="15">
      <c r="A9" s="14" t="s">
        <v>87</v>
      </c>
      <c r="B9" s="12">
        <v>2222324</v>
      </c>
      <c r="C9" s="13" t="s">
        <v>533</v>
      </c>
      <c r="D9" s="12">
        <v>2743357</v>
      </c>
      <c r="E9" s="13" t="s">
        <v>534</v>
      </c>
    </row>
    <row r="10" spans="1:5" ht="15">
      <c r="A10" s="14" t="s">
        <v>87</v>
      </c>
      <c r="B10" s="12">
        <v>2743358</v>
      </c>
      <c r="C10" s="13" t="s">
        <v>535</v>
      </c>
      <c r="D10" s="12">
        <v>3008024</v>
      </c>
      <c r="E10" s="13" t="s">
        <v>536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 topLeftCell="A16">
      <selection activeCell="C21" sqref="C21"/>
    </sheetView>
  </sheetViews>
  <sheetFormatPr defaultColWidth="9.140625" defaultRowHeight="15"/>
  <cols>
    <col min="1" max="1" width="13.7109375" style="1" customWidth="1"/>
    <col min="2" max="2" width="32.8515625" style="1" customWidth="1"/>
    <col min="3" max="3" width="30.7109375" style="1" customWidth="1"/>
    <col min="4" max="4" width="9.140625" style="1" customWidth="1"/>
    <col min="5" max="5" width="10.140625" style="2" customWidth="1"/>
    <col min="6" max="6" width="25.8515625" style="2" customWidth="1"/>
    <col min="7" max="7" width="28.140625" style="2" customWidth="1"/>
    <col min="8" max="11" width="8.28125" style="2" customWidth="1"/>
    <col min="12" max="12" width="16.140625" style="2" customWidth="1"/>
    <col min="13" max="13" width="28.421875" style="2" customWidth="1"/>
    <col min="14" max="14" width="24.57421875" style="2" customWidth="1"/>
    <col min="15" max="16384" width="9.140625" style="2" customWidth="1"/>
  </cols>
  <sheetData>
    <row r="1" spans="1:16" ht="15">
      <c r="A1" s="1" t="s">
        <v>0</v>
      </c>
      <c r="B1" s="1" t="s">
        <v>1</v>
      </c>
      <c r="C1" s="1" t="s">
        <v>2</v>
      </c>
      <c r="D1" s="1" t="s">
        <v>268</v>
      </c>
      <c r="E1" s="1" t="s">
        <v>0</v>
      </c>
      <c r="F1" s="1" t="s">
        <v>1</v>
      </c>
      <c r="G1" s="1" t="s">
        <v>2</v>
      </c>
      <c r="H1" s="1" t="s">
        <v>268</v>
      </c>
      <c r="I1" s="1" t="s">
        <v>269</v>
      </c>
      <c r="J1" s="1"/>
      <c r="K1" s="1"/>
      <c r="L1" s="1" t="s">
        <v>0</v>
      </c>
      <c r="M1" s="1" t="s">
        <v>1</v>
      </c>
      <c r="N1" s="1" t="s">
        <v>2</v>
      </c>
      <c r="O1" s="2" t="s">
        <v>268</v>
      </c>
      <c r="P1" s="2" t="s">
        <v>269</v>
      </c>
    </row>
    <row r="2" spans="1:16" ht="45">
      <c r="A2" s="1" t="s">
        <v>4</v>
      </c>
      <c r="B2" s="21" t="s">
        <v>537</v>
      </c>
      <c r="C2" s="22"/>
      <c r="D2" s="22"/>
      <c r="E2" s="22" t="s">
        <v>8</v>
      </c>
      <c r="F2" s="22"/>
      <c r="G2" s="21"/>
      <c r="H2" s="22" t="s">
        <v>538</v>
      </c>
      <c r="I2" s="22"/>
      <c r="J2" s="22"/>
      <c r="K2" s="22"/>
      <c r="L2" s="22" t="s">
        <v>539</v>
      </c>
      <c r="M2" s="22"/>
      <c r="N2" s="58" t="s">
        <v>540</v>
      </c>
      <c r="O2" s="37"/>
      <c r="P2" s="37"/>
    </row>
    <row r="3" spans="1:14" s="37" customFormat="1" ht="60">
      <c r="A3" s="22" t="s">
        <v>12</v>
      </c>
      <c r="B3" s="21" t="s">
        <v>541</v>
      </c>
      <c r="C3" s="22" t="s">
        <v>542</v>
      </c>
      <c r="D3" s="22"/>
      <c r="E3" s="22"/>
      <c r="F3" s="22" t="s">
        <v>543</v>
      </c>
      <c r="G3" s="21" t="s">
        <v>544</v>
      </c>
      <c r="H3" s="22" t="s">
        <v>545</v>
      </c>
      <c r="I3" s="22"/>
      <c r="J3" s="22"/>
      <c r="K3" s="22"/>
      <c r="L3" s="22" t="s">
        <v>546</v>
      </c>
      <c r="M3" s="22" t="s">
        <v>547</v>
      </c>
      <c r="N3" s="21" t="s">
        <v>548</v>
      </c>
    </row>
    <row r="4" spans="1:14" s="61" customFormat="1" ht="30">
      <c r="A4" s="59" t="s">
        <v>18</v>
      </c>
      <c r="B4" s="60" t="s">
        <v>549</v>
      </c>
      <c r="C4" s="60" t="s">
        <v>550</v>
      </c>
      <c r="D4" s="59"/>
      <c r="E4" s="59" t="s">
        <v>21</v>
      </c>
      <c r="F4" s="60" t="s">
        <v>550</v>
      </c>
      <c r="G4" s="60" t="s">
        <v>551</v>
      </c>
      <c r="H4" s="59"/>
      <c r="I4" s="59"/>
      <c r="J4" s="59"/>
      <c r="K4" s="59"/>
      <c r="L4" s="59" t="s">
        <v>552</v>
      </c>
      <c r="M4" s="60" t="s">
        <v>553</v>
      </c>
      <c r="N4" s="60" t="s">
        <v>551</v>
      </c>
    </row>
    <row r="5" spans="1:16" ht="30">
      <c r="A5" s="1" t="s">
        <v>24</v>
      </c>
      <c r="B5" s="1" t="s">
        <v>554</v>
      </c>
      <c r="C5" s="1" t="s">
        <v>555</v>
      </c>
      <c r="D5" s="1" t="s">
        <v>556</v>
      </c>
      <c r="E5" s="1" t="s">
        <v>27</v>
      </c>
      <c r="F5" s="1" t="s">
        <v>557</v>
      </c>
      <c r="G5" s="44" t="s">
        <v>558</v>
      </c>
      <c r="H5" s="1" t="s">
        <v>559</v>
      </c>
      <c r="I5" s="1"/>
      <c r="J5" s="1"/>
      <c r="K5" s="1"/>
      <c r="L5" s="1" t="s">
        <v>560</v>
      </c>
      <c r="M5" s="45" t="s">
        <v>561</v>
      </c>
      <c r="N5" s="45" t="s">
        <v>562</v>
      </c>
      <c r="O5" s="2">
        <v>0.003</v>
      </c>
      <c r="P5" s="1">
        <f aca="true" t="shared" si="0" ref="P5:P13">D5+H5+O5</f>
        <v>590.2030000000001</v>
      </c>
    </row>
    <row r="6" spans="1:16" ht="30">
      <c r="A6" s="1" t="s">
        <v>137</v>
      </c>
      <c r="B6" s="1" t="s">
        <v>563</v>
      </c>
      <c r="C6" s="1" t="s">
        <v>564</v>
      </c>
      <c r="D6" s="1" t="s">
        <v>565</v>
      </c>
      <c r="E6" s="1" t="s">
        <v>140</v>
      </c>
      <c r="F6" s="1" t="s">
        <v>566</v>
      </c>
      <c r="G6" s="44" t="s">
        <v>567</v>
      </c>
      <c r="H6" s="62" t="s">
        <v>568</v>
      </c>
      <c r="I6" s="62"/>
      <c r="J6" s="62"/>
      <c r="K6" s="62"/>
      <c r="L6" s="1" t="s">
        <v>569</v>
      </c>
      <c r="M6" s="1" t="s">
        <v>570</v>
      </c>
      <c r="N6" s="1" t="s">
        <v>570</v>
      </c>
      <c r="O6" s="2">
        <v>1</v>
      </c>
      <c r="P6" s="1">
        <f t="shared" si="0"/>
        <v>231</v>
      </c>
    </row>
    <row r="7" spans="1:16" ht="15">
      <c r="A7" s="1" t="s">
        <v>299</v>
      </c>
      <c r="B7" s="1" t="s">
        <v>571</v>
      </c>
      <c r="C7" s="1" t="s">
        <v>572</v>
      </c>
      <c r="D7" s="1" t="s">
        <v>573</v>
      </c>
      <c r="E7" s="1" t="s">
        <v>303</v>
      </c>
      <c r="F7" s="1" t="s">
        <v>574</v>
      </c>
      <c r="G7" s="1" t="s">
        <v>575</v>
      </c>
      <c r="H7" s="1" t="s">
        <v>576</v>
      </c>
      <c r="I7" s="1"/>
      <c r="J7" s="1"/>
      <c r="K7" s="1"/>
      <c r="L7" s="1" t="s">
        <v>577</v>
      </c>
      <c r="M7" s="1" t="s">
        <v>578</v>
      </c>
      <c r="N7" s="1" t="s">
        <v>579</v>
      </c>
      <c r="O7" s="2">
        <v>0.01</v>
      </c>
      <c r="P7" s="1">
        <f t="shared" si="0"/>
        <v>411.01</v>
      </c>
    </row>
    <row r="8" spans="1:16" ht="60">
      <c r="A8" s="1" t="s">
        <v>307</v>
      </c>
      <c r="B8" s="63" t="s">
        <v>580</v>
      </c>
      <c r="C8" s="1" t="s">
        <v>581</v>
      </c>
      <c r="D8" s="1" t="s">
        <v>582</v>
      </c>
      <c r="E8" s="2" t="s">
        <v>310</v>
      </c>
      <c r="F8" s="64" t="s">
        <v>583</v>
      </c>
      <c r="G8" s="44" t="s">
        <v>584</v>
      </c>
      <c r="H8" s="2">
        <v>0.02</v>
      </c>
      <c r="L8" s="2" t="s">
        <v>585</v>
      </c>
      <c r="M8" s="2" t="s">
        <v>586</v>
      </c>
      <c r="N8" s="2" t="s">
        <v>586</v>
      </c>
      <c r="O8" s="2">
        <v>0</v>
      </c>
      <c r="P8" s="1">
        <f t="shared" si="0"/>
        <v>223.02</v>
      </c>
    </row>
    <row r="9" spans="1:16" ht="30">
      <c r="A9" s="1" t="s">
        <v>313</v>
      </c>
      <c r="B9" s="63" t="s">
        <v>587</v>
      </c>
      <c r="C9" s="1" t="s">
        <v>588</v>
      </c>
      <c r="D9" s="1" t="s">
        <v>589</v>
      </c>
      <c r="E9" s="2" t="s">
        <v>316</v>
      </c>
      <c r="F9" s="65" t="s">
        <v>590</v>
      </c>
      <c r="G9" s="65" t="s">
        <v>590</v>
      </c>
      <c r="H9" s="65">
        <v>0</v>
      </c>
      <c r="I9" s="65"/>
      <c r="J9" s="65"/>
      <c r="K9" s="65"/>
      <c r="L9" s="65" t="s">
        <v>591</v>
      </c>
      <c r="M9" s="65" t="s">
        <v>590</v>
      </c>
      <c r="N9" s="65" t="s">
        <v>592</v>
      </c>
      <c r="O9" s="2">
        <v>0</v>
      </c>
      <c r="P9" s="1">
        <f t="shared" si="0"/>
        <v>420</v>
      </c>
    </row>
    <row r="10" spans="1:16" s="67" customFormat="1" ht="15">
      <c r="A10" s="66" t="s">
        <v>319</v>
      </c>
      <c r="B10" s="66" t="s">
        <v>593</v>
      </c>
      <c r="C10" s="66" t="s">
        <v>594</v>
      </c>
      <c r="D10" s="66" t="s">
        <v>595</v>
      </c>
      <c r="E10" s="67" t="s">
        <v>322</v>
      </c>
      <c r="F10" s="68" t="s">
        <v>590</v>
      </c>
      <c r="G10" s="68" t="s">
        <v>590</v>
      </c>
      <c r="H10" s="68">
        <v>1</v>
      </c>
      <c r="I10" s="68"/>
      <c r="J10" s="68"/>
      <c r="K10" s="68"/>
      <c r="L10" s="68" t="s">
        <v>596</v>
      </c>
      <c r="M10" s="68" t="s">
        <v>590</v>
      </c>
      <c r="N10" s="68" t="s">
        <v>592</v>
      </c>
      <c r="O10" s="67">
        <v>0</v>
      </c>
      <c r="P10" s="66">
        <f t="shared" si="0"/>
        <v>156</v>
      </c>
    </row>
    <row r="11" spans="1:16" s="67" customFormat="1" ht="45">
      <c r="A11" s="66" t="s">
        <v>325</v>
      </c>
      <c r="B11" s="69" t="s">
        <v>597</v>
      </c>
      <c r="C11" s="66" t="s">
        <v>598</v>
      </c>
      <c r="D11" s="66" t="s">
        <v>599</v>
      </c>
      <c r="E11" s="67" t="s">
        <v>328</v>
      </c>
      <c r="F11" s="66" t="s">
        <v>600</v>
      </c>
      <c r="G11" s="70" t="s">
        <v>601</v>
      </c>
      <c r="H11" s="67">
        <v>0.05</v>
      </c>
      <c r="L11" s="67" t="s">
        <v>602</v>
      </c>
      <c r="M11" s="68" t="s">
        <v>590</v>
      </c>
      <c r="N11" s="68" t="s">
        <v>592</v>
      </c>
      <c r="O11" s="67">
        <v>0</v>
      </c>
      <c r="P11" s="66">
        <f t="shared" si="0"/>
        <v>8.15</v>
      </c>
    </row>
    <row r="12" spans="1:16" s="67" customFormat="1" ht="45">
      <c r="A12" s="66" t="s">
        <v>331</v>
      </c>
      <c r="B12" s="69" t="s">
        <v>603</v>
      </c>
      <c r="C12" s="71" t="s">
        <v>604</v>
      </c>
      <c r="D12" s="66" t="s">
        <v>605</v>
      </c>
      <c r="E12" s="67" t="s">
        <v>334</v>
      </c>
      <c r="F12" s="72" t="s">
        <v>606</v>
      </c>
      <c r="G12" s="70" t="s">
        <v>607</v>
      </c>
      <c r="H12" s="67">
        <v>0.03</v>
      </c>
      <c r="L12" s="67" t="s">
        <v>608</v>
      </c>
      <c r="M12" s="66" t="s">
        <v>609</v>
      </c>
      <c r="N12" s="66" t="s">
        <v>609</v>
      </c>
      <c r="O12" s="67">
        <v>0.001</v>
      </c>
      <c r="P12" s="67">
        <f t="shared" si="0"/>
        <v>9.030999999999999</v>
      </c>
    </row>
    <row r="13" spans="1:16" s="67" customFormat="1" ht="45">
      <c r="A13" s="66" t="s">
        <v>338</v>
      </c>
      <c r="B13" s="69" t="s">
        <v>610</v>
      </c>
      <c r="C13" s="71" t="s">
        <v>611</v>
      </c>
      <c r="D13" s="66" t="s">
        <v>612</v>
      </c>
      <c r="E13" s="67" t="s">
        <v>341</v>
      </c>
      <c r="F13" s="72" t="s">
        <v>613</v>
      </c>
      <c r="G13" s="70" t="s">
        <v>614</v>
      </c>
      <c r="H13" s="67">
        <v>0.011</v>
      </c>
      <c r="L13" s="67" t="s">
        <v>615</v>
      </c>
      <c r="M13" s="68" t="s">
        <v>590</v>
      </c>
      <c r="N13" s="68" t="s">
        <v>592</v>
      </c>
      <c r="O13" s="67">
        <v>0.001</v>
      </c>
      <c r="P13" s="67">
        <f t="shared" si="0"/>
        <v>2.612</v>
      </c>
    </row>
    <row r="14" spans="1:12" ht="90">
      <c r="A14" s="3" t="s">
        <v>616</v>
      </c>
      <c r="B14" s="63" t="s">
        <v>617</v>
      </c>
      <c r="C14" s="1" t="s">
        <v>618</v>
      </c>
      <c r="D14" s="1" t="s">
        <v>619</v>
      </c>
      <c r="E14" s="2" t="s">
        <v>347</v>
      </c>
      <c r="F14" s="1" t="s">
        <v>620</v>
      </c>
      <c r="G14" s="1" t="s">
        <v>621</v>
      </c>
      <c r="H14" s="2">
        <v>0.45</v>
      </c>
      <c r="I14" s="1">
        <f aca="true" t="shared" si="1" ref="I14:I22">D14+H14</f>
        <v>8.45</v>
      </c>
      <c r="L14" s="73" t="s">
        <v>622</v>
      </c>
    </row>
    <row r="15" spans="1:9" ht="15">
      <c r="A15" s="1" t="s">
        <v>623</v>
      </c>
      <c r="B15" s="1" t="s">
        <v>624</v>
      </c>
      <c r="C15" s="1" t="s">
        <v>625</v>
      </c>
      <c r="D15" s="1" t="s">
        <v>626</v>
      </c>
      <c r="E15" s="2" t="s">
        <v>627</v>
      </c>
      <c r="F15" s="1" t="s">
        <v>628</v>
      </c>
      <c r="G15" s="1" t="s">
        <v>629</v>
      </c>
      <c r="H15" s="2">
        <v>8</v>
      </c>
      <c r="I15" s="1">
        <f t="shared" si="1"/>
        <v>178</v>
      </c>
    </row>
    <row r="16" spans="1:9" ht="15">
      <c r="A16" s="1" t="s">
        <v>630</v>
      </c>
      <c r="B16" s="1" t="s">
        <v>631</v>
      </c>
      <c r="C16" s="1" t="s">
        <v>632</v>
      </c>
      <c r="D16" s="1" t="s">
        <v>633</v>
      </c>
      <c r="E16" s="2" t="s">
        <v>634</v>
      </c>
      <c r="F16" s="2" t="s">
        <v>635</v>
      </c>
      <c r="G16" s="2" t="s">
        <v>636</v>
      </c>
      <c r="H16" s="2">
        <v>10</v>
      </c>
      <c r="I16" s="1">
        <f t="shared" si="1"/>
        <v>192</v>
      </c>
    </row>
    <row r="17" spans="1:9" ht="15">
      <c r="A17" s="1" t="s">
        <v>637</v>
      </c>
      <c r="B17" s="1" t="s">
        <v>638</v>
      </c>
      <c r="C17" s="1" t="s">
        <v>639</v>
      </c>
      <c r="D17" s="1" t="s">
        <v>640</v>
      </c>
      <c r="E17" s="2" t="s">
        <v>641</v>
      </c>
      <c r="F17" s="2" t="s">
        <v>642</v>
      </c>
      <c r="G17" s="2" t="s">
        <v>643</v>
      </c>
      <c r="H17" s="2">
        <v>19</v>
      </c>
      <c r="I17" s="1">
        <f t="shared" si="1"/>
        <v>389</v>
      </c>
    </row>
    <row r="18" spans="1:9" ht="15">
      <c r="A18" s="1" t="s">
        <v>644</v>
      </c>
      <c r="B18" s="1" t="s">
        <v>645</v>
      </c>
      <c r="C18" s="1" t="s">
        <v>646</v>
      </c>
      <c r="D18" s="1" t="s">
        <v>647</v>
      </c>
      <c r="E18" s="2" t="s">
        <v>648</v>
      </c>
      <c r="F18" s="2" t="s">
        <v>649</v>
      </c>
      <c r="G18" s="2" t="s">
        <v>650</v>
      </c>
      <c r="H18" s="2">
        <v>35.5</v>
      </c>
      <c r="I18" s="1">
        <f t="shared" si="1"/>
        <v>738.5</v>
      </c>
    </row>
    <row r="19" spans="1:9" ht="15">
      <c r="A19" s="1" t="s">
        <v>651</v>
      </c>
      <c r="B19" s="1" t="s">
        <v>652</v>
      </c>
      <c r="C19" s="1" t="s">
        <v>653</v>
      </c>
      <c r="D19" s="1" t="s">
        <v>654</v>
      </c>
      <c r="E19" s="2" t="s">
        <v>655</v>
      </c>
      <c r="F19" s="2" t="s">
        <v>656</v>
      </c>
      <c r="G19" s="2" t="s">
        <v>657</v>
      </c>
      <c r="H19" s="2">
        <v>36</v>
      </c>
      <c r="I19" s="1">
        <f t="shared" si="1"/>
        <v>744</v>
      </c>
    </row>
    <row r="20" spans="1:9" ht="15">
      <c r="A20" s="1" t="s">
        <v>658</v>
      </c>
      <c r="B20" s="1" t="s">
        <v>659</v>
      </c>
      <c r="C20" s="1" t="s">
        <v>660</v>
      </c>
      <c r="D20" s="1" t="s">
        <v>661</v>
      </c>
      <c r="E20" s="2" t="s">
        <v>662</v>
      </c>
      <c r="F20" s="2" t="s">
        <v>663</v>
      </c>
      <c r="G20" s="2" t="s">
        <v>664</v>
      </c>
      <c r="H20" s="2">
        <v>44</v>
      </c>
      <c r="I20" s="1">
        <f t="shared" si="1"/>
        <v>906</v>
      </c>
    </row>
    <row r="21" spans="1:9" ht="60">
      <c r="A21" s="1" t="s">
        <v>665</v>
      </c>
      <c r="B21" s="44" t="s">
        <v>666</v>
      </c>
      <c r="C21" s="44" t="s">
        <v>667</v>
      </c>
      <c r="D21" s="1" t="s">
        <v>668</v>
      </c>
      <c r="E21" s="2" t="s">
        <v>669</v>
      </c>
      <c r="F21" s="2" t="s">
        <v>670</v>
      </c>
      <c r="G21" s="2" t="s">
        <v>671</v>
      </c>
      <c r="H21" s="2">
        <v>46.5</v>
      </c>
      <c r="I21" s="1">
        <f t="shared" si="1"/>
        <v>976.5</v>
      </c>
    </row>
    <row r="22" spans="1:9" ht="15">
      <c r="A22" s="1" t="s">
        <v>672</v>
      </c>
      <c r="B22" s="1" t="s">
        <v>673</v>
      </c>
      <c r="C22" s="1" t="s">
        <v>674</v>
      </c>
      <c r="D22" s="1" t="s">
        <v>675</v>
      </c>
      <c r="E22" s="2" t="s">
        <v>676</v>
      </c>
      <c r="F22" s="2" t="s">
        <v>677</v>
      </c>
      <c r="G22" s="2" t="s">
        <v>678</v>
      </c>
      <c r="H22" s="2">
        <v>18.7</v>
      </c>
      <c r="I22" s="1">
        <f t="shared" si="1"/>
        <v>390.7</v>
      </c>
    </row>
    <row r="23" ht="15">
      <c r="I23" s="1"/>
    </row>
    <row r="24" ht="15">
      <c r="A24" s="1" t="s">
        <v>679</v>
      </c>
    </row>
    <row r="25" spans="1:7" ht="15">
      <c r="A25" s="74" t="s">
        <v>680</v>
      </c>
      <c r="B25" s="74"/>
      <c r="C25" s="74"/>
      <c r="D25" s="74"/>
      <c r="E25" s="75"/>
      <c r="F25" s="75"/>
      <c r="G25" s="75"/>
    </row>
    <row r="26" spans="1:7" ht="15">
      <c r="A26" s="74" t="s">
        <v>681</v>
      </c>
      <c r="B26" s="74"/>
      <c r="C26" s="74"/>
      <c r="D26" s="74"/>
      <c r="E26" s="75"/>
      <c r="F26" s="75"/>
      <c r="G26" s="75"/>
    </row>
    <row r="27" spans="1:7" ht="15">
      <c r="A27" s="74" t="s">
        <v>682</v>
      </c>
      <c r="B27" s="74"/>
      <c r="C27" s="74"/>
      <c r="D27" s="74"/>
      <c r="E27" s="75"/>
      <c r="F27" s="75"/>
      <c r="G27" s="75"/>
    </row>
    <row r="28" spans="1:7" ht="15">
      <c r="A28" s="74" t="s">
        <v>683</v>
      </c>
      <c r="B28" s="74"/>
      <c r="C28" s="74"/>
      <c r="D28" s="74"/>
      <c r="E28" s="75"/>
      <c r="F28" s="75"/>
      <c r="G28" s="75"/>
    </row>
    <row r="29" spans="1:7" ht="15">
      <c r="A29" s="74"/>
      <c r="B29" s="74"/>
      <c r="C29" s="74"/>
      <c r="D29" s="74"/>
      <c r="E29" s="75"/>
      <c r="F29" s="75"/>
      <c r="G29" s="75"/>
    </row>
    <row r="30" spans="1:7" ht="15">
      <c r="A30" s="76" t="s">
        <v>684</v>
      </c>
      <c r="B30" s="74"/>
      <c r="C30" s="74"/>
      <c r="D30" s="74"/>
      <c r="E30" s="75"/>
      <c r="F30" s="75"/>
      <c r="G30" s="75"/>
    </row>
    <row r="31" spans="1:7" ht="15">
      <c r="A31" s="76" t="s">
        <v>685</v>
      </c>
      <c r="B31" s="74"/>
      <c r="C31" s="74"/>
      <c r="D31" s="74"/>
      <c r="E31" s="75"/>
      <c r="F31" s="75"/>
      <c r="G31" s="75"/>
    </row>
    <row r="33" ht="15">
      <c r="A33" s="1" t="s">
        <v>686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7">
      <selection activeCell="B21" sqref="B21"/>
    </sheetView>
  </sheetViews>
  <sheetFormatPr defaultColWidth="9.140625" defaultRowHeight="15"/>
  <cols>
    <col min="1" max="1" width="13.7109375" style="1" customWidth="1"/>
    <col min="2" max="2" width="31.00390625" style="1" customWidth="1"/>
    <col min="3" max="3" width="31.421875" style="1" customWidth="1"/>
    <col min="4" max="4" width="9.140625" style="38" customWidth="1"/>
    <col min="5" max="5" width="14.28125" style="0" customWidth="1"/>
    <col min="6" max="6" width="26.28125" style="6" customWidth="1"/>
    <col min="7" max="7" width="28.7109375" style="6" customWidth="1"/>
  </cols>
  <sheetData>
    <row r="1" spans="1:10" s="2" customFormat="1" ht="15">
      <c r="A1" s="1" t="s">
        <v>0</v>
      </c>
      <c r="B1" s="1" t="s">
        <v>1</v>
      </c>
      <c r="C1" s="1" t="s">
        <v>2</v>
      </c>
      <c r="D1" s="1" t="s">
        <v>268</v>
      </c>
      <c r="E1" s="1" t="s">
        <v>0</v>
      </c>
      <c r="F1" s="1" t="s">
        <v>1</v>
      </c>
      <c r="G1" s="1" t="s">
        <v>2</v>
      </c>
      <c r="H1" s="1" t="s">
        <v>268</v>
      </c>
      <c r="I1" s="1" t="s">
        <v>269</v>
      </c>
      <c r="J1" s="1"/>
    </row>
    <row r="2" spans="1:10" s="37" customFormat="1" ht="45">
      <c r="A2" s="22" t="s">
        <v>4</v>
      </c>
      <c r="B2" s="21" t="s">
        <v>537</v>
      </c>
      <c r="C2" s="22"/>
      <c r="D2" s="22"/>
      <c r="E2" s="22" t="s">
        <v>8</v>
      </c>
      <c r="F2" s="22"/>
      <c r="G2" s="22"/>
      <c r="H2" s="22"/>
      <c r="I2" s="22"/>
      <c r="J2" s="22"/>
    </row>
    <row r="3" spans="1:10" s="37" customFormat="1" ht="60">
      <c r="A3" s="22" t="s">
        <v>12</v>
      </c>
      <c r="B3" s="21" t="s">
        <v>687</v>
      </c>
      <c r="C3" s="22" t="s">
        <v>688</v>
      </c>
      <c r="D3" s="22"/>
      <c r="E3" s="22" t="s">
        <v>16</v>
      </c>
      <c r="F3" s="22" t="s">
        <v>689</v>
      </c>
      <c r="G3" s="22" t="s">
        <v>690</v>
      </c>
      <c r="H3" s="22"/>
      <c r="I3" s="22"/>
      <c r="J3" s="22"/>
    </row>
    <row r="4" spans="1:10" s="2" customFormat="1" ht="15">
      <c r="A4" s="1" t="s">
        <v>24</v>
      </c>
      <c r="B4" s="1" t="s">
        <v>691</v>
      </c>
      <c r="C4" s="1" t="s">
        <v>692</v>
      </c>
      <c r="D4" s="1" t="s">
        <v>693</v>
      </c>
      <c r="E4" s="1" t="s">
        <v>27</v>
      </c>
      <c r="F4" s="1" t="s">
        <v>694</v>
      </c>
      <c r="G4" s="1" t="s">
        <v>695</v>
      </c>
      <c r="H4" s="1" t="s">
        <v>568</v>
      </c>
      <c r="I4" s="49">
        <f aca="true" t="shared" si="0" ref="I4:I18">D4+H4</f>
        <v>570</v>
      </c>
      <c r="J4" s="1"/>
    </row>
    <row r="5" spans="1:10" s="2" customFormat="1" ht="15">
      <c r="A5" s="1" t="s">
        <v>137</v>
      </c>
      <c r="B5" s="1" t="s">
        <v>696</v>
      </c>
      <c r="C5" s="1" t="s">
        <v>697</v>
      </c>
      <c r="D5" s="1" t="s">
        <v>698</v>
      </c>
      <c r="E5" s="1" t="s">
        <v>140</v>
      </c>
      <c r="F5" s="1" t="s">
        <v>699</v>
      </c>
      <c r="G5" s="1" t="s">
        <v>700</v>
      </c>
      <c r="H5" s="1" t="s">
        <v>701</v>
      </c>
      <c r="I5" s="49">
        <f t="shared" si="0"/>
        <v>197</v>
      </c>
      <c r="J5" s="1"/>
    </row>
    <row r="6" spans="1:10" s="2" customFormat="1" ht="15">
      <c r="A6" s="1" t="s">
        <v>299</v>
      </c>
      <c r="B6" s="1" t="s">
        <v>702</v>
      </c>
      <c r="C6" s="1" t="s">
        <v>703</v>
      </c>
      <c r="D6" s="49" t="s">
        <v>704</v>
      </c>
      <c r="E6" s="1" t="s">
        <v>303</v>
      </c>
      <c r="F6" s="1" t="s">
        <v>705</v>
      </c>
      <c r="G6" s="1" t="s">
        <v>706</v>
      </c>
      <c r="H6" s="49" t="s">
        <v>707</v>
      </c>
      <c r="I6" s="49">
        <f t="shared" si="0"/>
        <v>362.4</v>
      </c>
      <c r="J6" s="1"/>
    </row>
    <row r="7" spans="1:9" ht="15">
      <c r="A7" s="1" t="s">
        <v>307</v>
      </c>
      <c r="B7" s="1" t="s">
        <v>708</v>
      </c>
      <c r="C7" s="1" t="s">
        <v>709</v>
      </c>
      <c r="D7" s="38">
        <v>206</v>
      </c>
      <c r="E7" s="1" t="s">
        <v>310</v>
      </c>
      <c r="F7" s="6" t="s">
        <v>710</v>
      </c>
      <c r="G7" s="6" t="s">
        <v>711</v>
      </c>
      <c r="H7" s="38">
        <v>7.3</v>
      </c>
      <c r="I7" s="49">
        <f t="shared" si="0"/>
        <v>213.3</v>
      </c>
    </row>
    <row r="8" spans="1:9" ht="15">
      <c r="A8" s="1" t="s">
        <v>712</v>
      </c>
      <c r="B8" s="45" t="s">
        <v>590</v>
      </c>
      <c r="C8" s="45" t="s">
        <v>590</v>
      </c>
      <c r="D8" s="38">
        <v>0</v>
      </c>
      <c r="E8" s="1" t="s">
        <v>316</v>
      </c>
      <c r="F8" s="6" t="s">
        <v>713</v>
      </c>
      <c r="G8" s="6" t="s">
        <v>714</v>
      </c>
      <c r="H8" s="38">
        <v>16</v>
      </c>
      <c r="I8" s="49">
        <f t="shared" si="0"/>
        <v>16</v>
      </c>
    </row>
    <row r="9" spans="1:9" ht="15">
      <c r="A9" s="1" t="s">
        <v>319</v>
      </c>
      <c r="B9" s="45" t="s">
        <v>590</v>
      </c>
      <c r="C9" s="45" t="s">
        <v>590</v>
      </c>
      <c r="D9" s="38">
        <v>0</v>
      </c>
      <c r="E9" s="1" t="s">
        <v>322</v>
      </c>
      <c r="F9" s="6" t="s">
        <v>715</v>
      </c>
      <c r="G9" s="6" t="s">
        <v>716</v>
      </c>
      <c r="H9" s="38">
        <v>5.2</v>
      </c>
      <c r="I9" s="49">
        <f t="shared" si="0"/>
        <v>5.2</v>
      </c>
    </row>
    <row r="10" spans="1:9" ht="45">
      <c r="A10" s="1" t="s">
        <v>325</v>
      </c>
      <c r="B10" s="3" t="s">
        <v>717</v>
      </c>
      <c r="C10" s="1" t="s">
        <v>718</v>
      </c>
      <c r="D10" s="38">
        <v>1</v>
      </c>
      <c r="E10" s="1" t="s">
        <v>719</v>
      </c>
      <c r="F10" s="5" t="s">
        <v>717</v>
      </c>
      <c r="G10" s="6" t="s">
        <v>720</v>
      </c>
      <c r="H10" s="38">
        <v>0.04</v>
      </c>
      <c r="I10" s="49">
        <f t="shared" si="0"/>
        <v>1.04</v>
      </c>
    </row>
    <row r="11" spans="1:9" ht="15">
      <c r="A11" s="1" t="s">
        <v>623</v>
      </c>
      <c r="B11" s="1" t="s">
        <v>721</v>
      </c>
      <c r="C11" s="1" t="s">
        <v>722</v>
      </c>
      <c r="D11" s="38">
        <v>195</v>
      </c>
      <c r="E11" s="1" t="s">
        <v>627</v>
      </c>
      <c r="F11" s="6" t="s">
        <v>723</v>
      </c>
      <c r="G11" s="6" t="s">
        <v>724</v>
      </c>
      <c r="H11" s="38">
        <v>7</v>
      </c>
      <c r="I11" s="49">
        <f t="shared" si="0"/>
        <v>202</v>
      </c>
    </row>
    <row r="12" spans="1:9" ht="15">
      <c r="A12" s="1" t="s">
        <v>630</v>
      </c>
      <c r="B12" s="1" t="s">
        <v>725</v>
      </c>
      <c r="C12" s="1" t="s">
        <v>726</v>
      </c>
      <c r="D12" s="38">
        <v>183</v>
      </c>
      <c r="E12" s="1" t="s">
        <v>634</v>
      </c>
      <c r="F12" s="6" t="s">
        <v>727</v>
      </c>
      <c r="G12" s="6" t="s">
        <v>728</v>
      </c>
      <c r="H12" s="38">
        <v>7</v>
      </c>
      <c r="I12" s="49">
        <f t="shared" si="0"/>
        <v>190</v>
      </c>
    </row>
    <row r="13" spans="1:9" ht="15">
      <c r="A13" s="1" t="s">
        <v>637</v>
      </c>
      <c r="B13" s="1" t="s">
        <v>729</v>
      </c>
      <c r="C13" s="1" t="s">
        <v>730</v>
      </c>
      <c r="D13" s="38">
        <v>380</v>
      </c>
      <c r="E13" s="1" t="s">
        <v>641</v>
      </c>
      <c r="F13" s="6" t="s">
        <v>731</v>
      </c>
      <c r="G13" s="6" t="s">
        <v>732</v>
      </c>
      <c r="H13" s="38">
        <v>13</v>
      </c>
      <c r="I13" s="49">
        <f t="shared" si="0"/>
        <v>393</v>
      </c>
    </row>
    <row r="14" spans="1:9" ht="15">
      <c r="A14" s="1" t="s">
        <v>644</v>
      </c>
      <c r="B14" s="1" t="s">
        <v>733</v>
      </c>
      <c r="C14" s="1" t="s">
        <v>734</v>
      </c>
      <c r="D14" s="38">
        <v>728</v>
      </c>
      <c r="E14" s="1" t="s">
        <v>648</v>
      </c>
      <c r="F14" s="6" t="s">
        <v>735</v>
      </c>
      <c r="G14" s="6" t="s">
        <v>736</v>
      </c>
      <c r="H14" s="38">
        <v>24.8</v>
      </c>
      <c r="I14" s="49">
        <f t="shared" si="0"/>
        <v>752.8</v>
      </c>
    </row>
    <row r="15" spans="1:9" ht="15">
      <c r="A15" s="1" t="s">
        <v>651</v>
      </c>
      <c r="B15" s="1" t="s">
        <v>737</v>
      </c>
      <c r="C15" s="1" t="s">
        <v>738</v>
      </c>
      <c r="D15" s="38">
        <v>728</v>
      </c>
      <c r="E15" s="1" t="s">
        <v>655</v>
      </c>
      <c r="F15" s="6" t="s">
        <v>739</v>
      </c>
      <c r="G15" s="6" t="s">
        <v>740</v>
      </c>
      <c r="H15" s="38">
        <v>25.3</v>
      </c>
      <c r="I15" s="49">
        <f t="shared" si="0"/>
        <v>753.3</v>
      </c>
    </row>
    <row r="16" spans="1:9" ht="15">
      <c r="A16" s="1" t="s">
        <v>658</v>
      </c>
      <c r="B16" s="1" t="s">
        <v>741</v>
      </c>
      <c r="C16" s="1" t="s">
        <v>742</v>
      </c>
      <c r="D16" s="38">
        <v>880</v>
      </c>
      <c r="E16" s="1" t="s">
        <v>662</v>
      </c>
      <c r="F16" s="6" t="s">
        <v>743</v>
      </c>
      <c r="G16" s="6" t="s">
        <v>744</v>
      </c>
      <c r="H16" s="38">
        <v>31</v>
      </c>
      <c r="I16" s="49">
        <f t="shared" si="0"/>
        <v>911</v>
      </c>
    </row>
    <row r="17" spans="1:9" ht="15">
      <c r="A17" s="1" t="s">
        <v>665</v>
      </c>
      <c r="B17" s="1" t="s">
        <v>745</v>
      </c>
      <c r="C17" s="1" t="s">
        <v>746</v>
      </c>
      <c r="D17" s="38">
        <v>933</v>
      </c>
      <c r="E17" s="1" t="s">
        <v>669</v>
      </c>
      <c r="F17" s="6" t="s">
        <v>747</v>
      </c>
      <c r="G17" s="6" t="s">
        <v>748</v>
      </c>
      <c r="H17" s="38">
        <v>33</v>
      </c>
      <c r="I17" s="49">
        <f t="shared" si="0"/>
        <v>966</v>
      </c>
    </row>
    <row r="18" spans="1:9" ht="15">
      <c r="A18" s="1" t="s">
        <v>672</v>
      </c>
      <c r="B18" s="1" t="s">
        <v>749</v>
      </c>
      <c r="C18" s="1" t="s">
        <v>750</v>
      </c>
      <c r="D18" s="38">
        <v>379.6</v>
      </c>
      <c r="E18" s="1" t="s">
        <v>676</v>
      </c>
      <c r="F18" s="6" t="s">
        <v>751</v>
      </c>
      <c r="G18" s="6" t="s">
        <v>752</v>
      </c>
      <c r="H18" s="38">
        <v>13.2</v>
      </c>
      <c r="I18" s="49">
        <f t="shared" si="0"/>
        <v>392.8</v>
      </c>
    </row>
    <row r="19" spans="5:9" ht="15">
      <c r="E19" s="1"/>
      <c r="H19" s="38"/>
      <c r="I19" s="49"/>
    </row>
    <row r="20" spans="1:4" s="2" customFormat="1" ht="15">
      <c r="A20" s="1" t="s">
        <v>679</v>
      </c>
      <c r="B20" s="1"/>
      <c r="C20" s="1"/>
      <c r="D20" s="1"/>
    </row>
    <row r="21" ht="15">
      <c r="A21" s="1" t="s">
        <v>753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1">
      <selection activeCell="B21" sqref="B21"/>
    </sheetView>
  </sheetViews>
  <sheetFormatPr defaultColWidth="9.140625" defaultRowHeight="15"/>
  <cols>
    <col min="1" max="1" width="13.7109375" style="1" customWidth="1"/>
    <col min="2" max="2" width="27.421875" style="1" customWidth="1"/>
    <col min="3" max="3" width="29.7109375" style="1" customWidth="1"/>
    <col min="4" max="4" width="9.140625" style="38" customWidth="1"/>
    <col min="5" max="5" width="22.140625" style="0" customWidth="1"/>
    <col min="6" max="6" width="24.421875" style="6" customWidth="1"/>
    <col min="7" max="7" width="23.7109375" style="6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268</v>
      </c>
      <c r="E1" s="1" t="s">
        <v>0</v>
      </c>
      <c r="F1" s="1" t="s">
        <v>1</v>
      </c>
      <c r="G1" s="1" t="s">
        <v>2</v>
      </c>
      <c r="H1" s="1" t="s">
        <v>268</v>
      </c>
      <c r="I1" s="1" t="s">
        <v>269</v>
      </c>
    </row>
    <row r="2" spans="1:9" s="33" customFormat="1" ht="78.75" customHeight="1">
      <c r="A2" s="22" t="s">
        <v>12</v>
      </c>
      <c r="B2" s="21" t="s">
        <v>754</v>
      </c>
      <c r="C2" s="22" t="s">
        <v>755</v>
      </c>
      <c r="D2" s="22"/>
      <c r="E2" s="21" t="s">
        <v>756</v>
      </c>
      <c r="F2" s="21" t="s">
        <v>757</v>
      </c>
      <c r="G2" s="22" t="s">
        <v>758</v>
      </c>
      <c r="H2" s="22"/>
      <c r="I2" s="22"/>
    </row>
    <row r="3" spans="1:9" ht="15">
      <c r="A3" s="1" t="s">
        <v>137</v>
      </c>
      <c r="B3" s="1" t="s">
        <v>759</v>
      </c>
      <c r="C3" s="1" t="s">
        <v>760</v>
      </c>
      <c r="D3" s="1" t="s">
        <v>761</v>
      </c>
      <c r="E3" s="1" t="s">
        <v>140</v>
      </c>
      <c r="F3" s="1" t="s">
        <v>762</v>
      </c>
      <c r="G3" s="1" t="s">
        <v>763</v>
      </c>
      <c r="H3">
        <v>0.007</v>
      </c>
      <c r="I3" s="6">
        <f aca="true" t="shared" si="0" ref="I3:I14">D3+H3</f>
        <v>196.007</v>
      </c>
    </row>
    <row r="4" spans="1:9" ht="15">
      <c r="A4" s="1" t="s">
        <v>299</v>
      </c>
      <c r="B4" s="1" t="s">
        <v>764</v>
      </c>
      <c r="C4" s="1" t="s">
        <v>765</v>
      </c>
      <c r="D4" s="1" t="s">
        <v>675</v>
      </c>
      <c r="E4" s="1" t="s">
        <v>303</v>
      </c>
      <c r="F4" s="1" t="s">
        <v>766</v>
      </c>
      <c r="G4" s="1" t="s">
        <v>767</v>
      </c>
      <c r="H4">
        <v>0.013</v>
      </c>
      <c r="I4" s="6">
        <f t="shared" si="0"/>
        <v>372.013</v>
      </c>
    </row>
    <row r="5" spans="1:9" ht="15">
      <c r="A5" s="1" t="s">
        <v>307</v>
      </c>
      <c r="B5" s="1" t="s">
        <v>768</v>
      </c>
      <c r="C5" s="1" t="s">
        <v>769</v>
      </c>
      <c r="D5" s="38">
        <v>221</v>
      </c>
      <c r="E5" s="1" t="s">
        <v>310</v>
      </c>
      <c r="F5" s="6" t="s">
        <v>770</v>
      </c>
      <c r="G5" s="6" t="s">
        <v>771</v>
      </c>
      <c r="H5">
        <v>0.008</v>
      </c>
      <c r="I5" s="6">
        <f t="shared" si="0"/>
        <v>221.008</v>
      </c>
    </row>
    <row r="6" spans="1:9" ht="15">
      <c r="A6" s="1" t="s">
        <v>313</v>
      </c>
      <c r="B6" s="1" t="s">
        <v>772</v>
      </c>
      <c r="C6" s="1" t="s">
        <v>773</v>
      </c>
      <c r="D6" s="38">
        <v>410</v>
      </c>
      <c r="E6" s="1" t="s">
        <v>316</v>
      </c>
      <c r="F6" s="6" t="s">
        <v>774</v>
      </c>
      <c r="G6" s="6" t="s">
        <v>775</v>
      </c>
      <c r="H6">
        <v>0.014</v>
      </c>
      <c r="I6" s="6">
        <f t="shared" si="0"/>
        <v>410.014</v>
      </c>
    </row>
    <row r="7" spans="1:9" ht="15">
      <c r="A7" s="1" t="s">
        <v>623</v>
      </c>
      <c r="B7" s="1" t="s">
        <v>776</v>
      </c>
      <c r="C7" s="1" t="s">
        <v>777</v>
      </c>
      <c r="D7" s="38">
        <v>370</v>
      </c>
      <c r="E7" s="1" t="s">
        <v>627</v>
      </c>
      <c r="F7" s="6" t="s">
        <v>778</v>
      </c>
      <c r="G7" s="6" t="s">
        <v>779</v>
      </c>
      <c r="H7">
        <v>0.016</v>
      </c>
      <c r="I7" s="6">
        <f t="shared" si="0"/>
        <v>370.016</v>
      </c>
    </row>
    <row r="8" spans="1:9" ht="15">
      <c r="A8" s="1" t="s">
        <v>630</v>
      </c>
      <c r="B8" s="1" t="s">
        <v>780</v>
      </c>
      <c r="C8" s="1" t="s">
        <v>781</v>
      </c>
      <c r="D8" s="38">
        <v>200</v>
      </c>
      <c r="E8" s="1" t="s">
        <v>634</v>
      </c>
      <c r="F8" s="6" t="s">
        <v>782</v>
      </c>
      <c r="G8" s="6" t="s">
        <v>783</v>
      </c>
      <c r="H8">
        <v>0.01</v>
      </c>
      <c r="I8" s="6">
        <f t="shared" si="0"/>
        <v>200.01</v>
      </c>
    </row>
    <row r="9" spans="1:9" ht="15">
      <c r="A9" s="1" t="s">
        <v>637</v>
      </c>
      <c r="B9" s="1" t="s">
        <v>784</v>
      </c>
      <c r="C9" s="1" t="s">
        <v>785</v>
      </c>
      <c r="D9" s="38">
        <v>400</v>
      </c>
      <c r="E9" s="1" t="s">
        <v>641</v>
      </c>
      <c r="F9" s="6" t="s">
        <v>786</v>
      </c>
      <c r="G9" s="6" t="s">
        <v>787</v>
      </c>
      <c r="H9">
        <v>0.02</v>
      </c>
      <c r="I9" s="6">
        <f t="shared" si="0"/>
        <v>400.02</v>
      </c>
    </row>
    <row r="10" spans="1:9" ht="15">
      <c r="A10" s="1" t="s">
        <v>644</v>
      </c>
      <c r="B10" s="1" t="s">
        <v>788</v>
      </c>
      <c r="C10" s="1" t="s">
        <v>789</v>
      </c>
      <c r="D10" s="38">
        <v>755</v>
      </c>
      <c r="E10" s="1" t="s">
        <v>648</v>
      </c>
      <c r="F10" s="6" t="s">
        <v>790</v>
      </c>
      <c r="G10" s="6" t="s">
        <v>791</v>
      </c>
      <c r="H10">
        <v>0.03</v>
      </c>
      <c r="I10" s="6">
        <f t="shared" si="0"/>
        <v>755.03</v>
      </c>
    </row>
    <row r="11" spans="1:9" ht="15">
      <c r="A11" s="1" t="s">
        <v>651</v>
      </c>
      <c r="B11" s="1" t="s">
        <v>792</v>
      </c>
      <c r="C11" s="1" t="s">
        <v>793</v>
      </c>
      <c r="D11" s="38">
        <v>763</v>
      </c>
      <c r="E11" s="1" t="s">
        <v>655</v>
      </c>
      <c r="F11" s="6" t="s">
        <v>794</v>
      </c>
      <c r="G11" s="6" t="s">
        <v>795</v>
      </c>
      <c r="H11">
        <v>0.03</v>
      </c>
      <c r="I11" s="6">
        <f t="shared" si="0"/>
        <v>763.03</v>
      </c>
    </row>
    <row r="12" spans="1:9" ht="15">
      <c r="A12" s="1" t="s">
        <v>658</v>
      </c>
      <c r="B12" s="1" t="s">
        <v>796</v>
      </c>
      <c r="C12" s="1" t="s">
        <v>797</v>
      </c>
      <c r="E12" s="1"/>
      <c r="I12" s="6">
        <f t="shared" si="0"/>
        <v>0</v>
      </c>
    </row>
    <row r="13" spans="1:9" ht="15">
      <c r="A13" s="1" t="s">
        <v>665</v>
      </c>
      <c r="B13" s="1" t="s">
        <v>798</v>
      </c>
      <c r="C13" s="1" t="s">
        <v>799</v>
      </c>
      <c r="D13" s="38">
        <v>993</v>
      </c>
      <c r="E13" s="1" t="s">
        <v>669</v>
      </c>
      <c r="F13" s="6" t="s">
        <v>800</v>
      </c>
      <c r="G13" s="6" t="s">
        <v>801</v>
      </c>
      <c r="H13">
        <v>0.03</v>
      </c>
      <c r="I13" s="6">
        <f t="shared" si="0"/>
        <v>993.03</v>
      </c>
    </row>
    <row r="14" spans="1:9" ht="30">
      <c r="A14" s="3" t="s">
        <v>672</v>
      </c>
      <c r="B14" s="44" t="s">
        <v>802</v>
      </c>
      <c r="C14" s="44" t="s">
        <v>803</v>
      </c>
      <c r="D14" s="38">
        <v>394.5</v>
      </c>
      <c r="E14" s="1" t="s">
        <v>676</v>
      </c>
      <c r="F14" s="6" t="s">
        <v>804</v>
      </c>
      <c r="G14" s="6" t="s">
        <v>805</v>
      </c>
      <c r="H14">
        <v>0.012</v>
      </c>
      <c r="I14" s="6">
        <f t="shared" si="0"/>
        <v>394.512</v>
      </c>
    </row>
    <row r="15" spans="1:9" ht="15">
      <c r="A15" s="3"/>
      <c r="E15" s="1"/>
      <c r="I15" s="6"/>
    </row>
    <row r="16" spans="1:4" s="2" customFormat="1" ht="15">
      <c r="A16" s="1" t="s">
        <v>679</v>
      </c>
      <c r="B16" s="1"/>
      <c r="C16" s="1"/>
      <c r="D16" s="1"/>
    </row>
    <row r="17" ht="15">
      <c r="A17" s="1" t="s">
        <v>806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 topLeftCell="A1">
      <selection activeCell="B21" sqref="B21"/>
    </sheetView>
  </sheetViews>
  <sheetFormatPr defaultColWidth="9.140625" defaultRowHeight="15"/>
  <cols>
    <col min="1" max="1" width="13.140625" style="0" customWidth="1"/>
    <col min="2" max="2" width="25.28125" style="6" customWidth="1"/>
    <col min="3" max="3" width="24.00390625" style="6" customWidth="1"/>
    <col min="4" max="4" width="9.140625" style="38" customWidth="1"/>
    <col min="5" max="5" width="13.57421875" style="0" customWidth="1"/>
    <col min="6" max="6" width="21.8515625" style="6" customWidth="1"/>
    <col min="7" max="7" width="23.00390625" style="6" customWidth="1"/>
    <col min="8" max="8" width="9.140625" style="38" customWidth="1"/>
    <col min="9" max="9" width="11.28125" style="6" customWidth="1"/>
    <col min="10" max="12" width="23.00390625" style="6" customWidth="1"/>
    <col min="13" max="13" width="9.140625" style="38" customWidth="1"/>
  </cols>
  <sheetData>
    <row r="1" spans="1:13" ht="15">
      <c r="A1" s="1" t="s">
        <v>0</v>
      </c>
      <c r="B1" s="1" t="s">
        <v>1</v>
      </c>
      <c r="C1" s="1" t="s">
        <v>2</v>
      </c>
      <c r="D1" s="1" t="s">
        <v>268</v>
      </c>
      <c r="E1" s="1" t="s">
        <v>0</v>
      </c>
      <c r="F1" s="1" t="s">
        <v>1</v>
      </c>
      <c r="G1" s="1" t="s">
        <v>2</v>
      </c>
      <c r="H1" s="1" t="s">
        <v>268</v>
      </c>
      <c r="I1" s="1" t="s">
        <v>0</v>
      </c>
      <c r="J1" s="1" t="s">
        <v>1</v>
      </c>
      <c r="K1" s="1" t="s">
        <v>2</v>
      </c>
      <c r="L1" s="1" t="s">
        <v>268</v>
      </c>
      <c r="M1" s="1" t="s">
        <v>269</v>
      </c>
    </row>
    <row r="2" spans="1:13" ht="15">
      <c r="A2" t="s">
        <v>807</v>
      </c>
      <c r="B2" s="6" t="s">
        <v>808</v>
      </c>
      <c r="C2" s="6" t="s">
        <v>809</v>
      </c>
      <c r="D2" s="38">
        <v>1</v>
      </c>
      <c r="E2" t="s">
        <v>810</v>
      </c>
      <c r="F2" s="6" t="s">
        <v>811</v>
      </c>
      <c r="G2" s="6" t="s">
        <v>812</v>
      </c>
      <c r="H2" s="38">
        <v>0.03</v>
      </c>
      <c r="M2" s="38">
        <f>D2+H2</f>
        <v>1.03</v>
      </c>
    </row>
    <row r="3" spans="1:13" ht="15">
      <c r="A3" t="s">
        <v>813</v>
      </c>
      <c r="B3" s="6" t="s">
        <v>814</v>
      </c>
      <c r="C3" s="6" t="s">
        <v>815</v>
      </c>
      <c r="D3" s="38">
        <v>0.2</v>
      </c>
      <c r="E3" t="s">
        <v>816</v>
      </c>
      <c r="F3" s="6" t="s">
        <v>817</v>
      </c>
      <c r="G3" s="6" t="s">
        <v>818</v>
      </c>
      <c r="H3" s="38">
        <v>0.004</v>
      </c>
      <c r="M3" s="38">
        <f>D3+H3</f>
        <v>0.20400000000000001</v>
      </c>
    </row>
    <row r="4" spans="1:13" ht="15">
      <c r="A4" t="s">
        <v>819</v>
      </c>
      <c r="B4" s="6" t="s">
        <v>820</v>
      </c>
      <c r="C4" s="6" t="s">
        <v>821</v>
      </c>
      <c r="D4" s="38">
        <v>0.2</v>
      </c>
      <c r="E4" t="s">
        <v>822</v>
      </c>
      <c r="F4" s="6" t="s">
        <v>823</v>
      </c>
      <c r="G4" s="6" t="s">
        <v>824</v>
      </c>
      <c r="H4" s="38">
        <v>0.004</v>
      </c>
      <c r="M4" s="38">
        <f>D4+H4</f>
        <v>0.20400000000000001</v>
      </c>
    </row>
    <row r="5" spans="1:13" ht="15">
      <c r="A5" t="s">
        <v>825</v>
      </c>
      <c r="B5" s="6" t="s">
        <v>826</v>
      </c>
      <c r="C5" s="6" t="s">
        <v>827</v>
      </c>
      <c r="D5" s="38">
        <v>0.35</v>
      </c>
      <c r="E5" t="s">
        <v>828</v>
      </c>
      <c r="F5" s="6" t="s">
        <v>829</v>
      </c>
      <c r="G5" s="6" t="s">
        <v>830</v>
      </c>
      <c r="H5" s="38">
        <v>0.007</v>
      </c>
      <c r="M5" s="38">
        <f>D5+H5</f>
        <v>0.357</v>
      </c>
    </row>
    <row r="6" spans="1:13" s="77" customFormat="1" ht="15">
      <c r="A6" s="77" t="s">
        <v>831</v>
      </c>
      <c r="B6" s="78" t="s">
        <v>832</v>
      </c>
      <c r="C6" s="78" t="s">
        <v>833</v>
      </c>
      <c r="D6" s="79">
        <v>0.17</v>
      </c>
      <c r="E6" s="77" t="s">
        <v>834</v>
      </c>
      <c r="F6" s="78" t="s">
        <v>835</v>
      </c>
      <c r="G6" s="78" t="s">
        <v>836</v>
      </c>
      <c r="H6" s="79">
        <v>0.004</v>
      </c>
      <c r="I6" s="78"/>
      <c r="J6" s="78"/>
      <c r="K6" s="78"/>
      <c r="L6" s="78"/>
      <c r="M6" s="79">
        <f>D6+H6</f>
        <v>0.17400000000000002</v>
      </c>
    </row>
    <row r="7" spans="1:13" s="80" customFormat="1" ht="15">
      <c r="A7" s="80" t="s">
        <v>837</v>
      </c>
      <c r="B7" s="81" t="s">
        <v>838</v>
      </c>
      <c r="C7" s="81" t="s">
        <v>839</v>
      </c>
      <c r="D7" s="82">
        <v>0.8</v>
      </c>
      <c r="E7" s="80" t="s">
        <v>840</v>
      </c>
      <c r="F7" s="81" t="s">
        <v>841</v>
      </c>
      <c r="G7" s="81" t="s">
        <v>842</v>
      </c>
      <c r="H7" s="82">
        <v>0.01</v>
      </c>
      <c r="I7" s="81" t="s">
        <v>843</v>
      </c>
      <c r="J7" s="81" t="s">
        <v>841</v>
      </c>
      <c r="K7" s="81" t="s">
        <v>842</v>
      </c>
      <c r="L7" s="81" t="s">
        <v>538</v>
      </c>
      <c r="M7" s="83">
        <f>D7+H7+L7</f>
        <v>0.8200000000000001</v>
      </c>
    </row>
    <row r="8" spans="1:13" ht="15">
      <c r="A8" t="s">
        <v>844</v>
      </c>
      <c r="B8" s="6" t="s">
        <v>845</v>
      </c>
      <c r="C8" s="6" t="s">
        <v>846</v>
      </c>
      <c r="D8" s="38">
        <v>0.96</v>
      </c>
      <c r="E8" t="s">
        <v>847</v>
      </c>
      <c r="F8" s="6" t="s">
        <v>848</v>
      </c>
      <c r="G8" s="6" t="s">
        <v>849</v>
      </c>
      <c r="H8" s="38">
        <v>0.013</v>
      </c>
      <c r="I8" s="6" t="s">
        <v>850</v>
      </c>
      <c r="J8" s="6" t="s">
        <v>848</v>
      </c>
      <c r="K8" s="6" t="s">
        <v>849</v>
      </c>
      <c r="L8" s="6" t="s">
        <v>851</v>
      </c>
      <c r="M8" s="83">
        <f>D8+H8+L8</f>
        <v>0.986</v>
      </c>
    </row>
    <row r="9" ht="15">
      <c r="M9" s="83"/>
    </row>
    <row r="10" spans="1:3" ht="15">
      <c r="A10" t="s">
        <v>852</v>
      </c>
      <c r="B10" s="6" t="s">
        <v>853</v>
      </c>
      <c r="C10" s="6" t="s">
        <v>854</v>
      </c>
    </row>
    <row r="11" spans="1:4" ht="15">
      <c r="A11" t="s">
        <v>855</v>
      </c>
      <c r="B11" s="6" t="s">
        <v>856</v>
      </c>
      <c r="C11" s="6" t="s">
        <v>857</v>
      </c>
      <c r="D11" s="38">
        <v>0.49</v>
      </c>
    </row>
    <row r="13" ht="15">
      <c r="A13" s="84" t="s">
        <v>858</v>
      </c>
    </row>
    <row r="14" spans="1:13" s="77" customFormat="1" ht="15">
      <c r="A14" s="77" t="s">
        <v>859</v>
      </c>
      <c r="B14" s="78"/>
      <c r="C14" s="78"/>
      <c r="D14" s="79"/>
      <c r="F14" s="78"/>
      <c r="G14" s="78"/>
      <c r="H14" s="79"/>
      <c r="I14" s="78"/>
      <c r="J14" s="78"/>
      <c r="K14" s="78"/>
      <c r="L14" s="78"/>
      <c r="M14" s="79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 topLeftCell="A1">
      <selection activeCell="A11" sqref="A11:XFD32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21.14062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5685722</v>
      </c>
      <c r="C2" s="13" t="s">
        <v>860</v>
      </c>
      <c r="D2" s="12">
        <v>8781012</v>
      </c>
      <c r="E2" s="13" t="s">
        <v>861</v>
      </c>
      <c r="F2" s="14" t="s">
        <v>87</v>
      </c>
      <c r="G2" s="12">
        <v>284286</v>
      </c>
      <c r="H2" s="13" t="s">
        <v>862</v>
      </c>
      <c r="I2" s="12">
        <v>439049</v>
      </c>
      <c r="J2" s="13" t="s">
        <v>863</v>
      </c>
    </row>
    <row r="3" spans="1:12" ht="15">
      <c r="A3" s="9" t="s">
        <v>84</v>
      </c>
      <c r="B3" s="12">
        <v>8781013</v>
      </c>
      <c r="C3" s="13" t="s">
        <v>864</v>
      </c>
      <c r="D3" s="12">
        <v>13869165</v>
      </c>
      <c r="E3" s="13" t="s">
        <v>865</v>
      </c>
      <c r="F3" s="14" t="s">
        <v>87</v>
      </c>
      <c r="G3" s="12">
        <v>439050</v>
      </c>
      <c r="H3" s="13" t="s">
        <v>866</v>
      </c>
      <c r="I3" s="12">
        <v>693456</v>
      </c>
      <c r="J3" s="13" t="s">
        <v>867</v>
      </c>
      <c r="L3" t="s">
        <v>868</v>
      </c>
    </row>
    <row r="4" spans="1:10" ht="15">
      <c r="A4" s="9" t="s">
        <v>84</v>
      </c>
      <c r="B4" s="12">
        <v>13869166</v>
      </c>
      <c r="C4" s="13" t="s">
        <v>869</v>
      </c>
      <c r="D4" s="12">
        <v>19165672</v>
      </c>
      <c r="E4" s="13" t="s">
        <v>870</v>
      </c>
      <c r="F4" s="14" t="s">
        <v>87</v>
      </c>
      <c r="G4" s="12">
        <v>693457</v>
      </c>
      <c r="H4" s="13" t="s">
        <v>869</v>
      </c>
      <c r="I4" s="12">
        <v>958282</v>
      </c>
      <c r="J4" s="13" t="s">
        <v>871</v>
      </c>
    </row>
    <row r="5" spans="1:10" ht="15">
      <c r="A5" s="9" t="s">
        <v>84</v>
      </c>
      <c r="B5" s="12">
        <v>19165673</v>
      </c>
      <c r="C5" s="13" t="s">
        <v>872</v>
      </c>
      <c r="D5" s="12">
        <v>24374780</v>
      </c>
      <c r="E5" s="13" t="s">
        <v>873</v>
      </c>
      <c r="F5" s="14" t="s">
        <v>87</v>
      </c>
      <c r="G5" s="12">
        <v>958283</v>
      </c>
      <c r="H5" s="13" t="s">
        <v>874</v>
      </c>
      <c r="I5" s="12">
        <v>1218732</v>
      </c>
      <c r="J5" s="13" t="s">
        <v>875</v>
      </c>
    </row>
    <row r="6" spans="1:10" ht="15">
      <c r="A6" s="9" t="s">
        <v>84</v>
      </c>
      <c r="B6" s="12">
        <v>24374781</v>
      </c>
      <c r="C6" s="13" t="s">
        <v>876</v>
      </c>
      <c r="D6" s="12">
        <v>33228117</v>
      </c>
      <c r="E6" s="13" t="s">
        <v>877</v>
      </c>
      <c r="F6" s="14" t="s">
        <v>87</v>
      </c>
      <c r="G6" s="12">
        <v>1218733</v>
      </c>
      <c r="H6" s="13" t="s">
        <v>878</v>
      </c>
      <c r="I6" s="12">
        <v>1661399</v>
      </c>
      <c r="J6" s="13" t="s">
        <v>879</v>
      </c>
    </row>
    <row r="7" spans="1:10" ht="15">
      <c r="A7" s="9" t="s">
        <v>84</v>
      </c>
      <c r="B7" s="12">
        <v>33228118</v>
      </c>
      <c r="C7" s="13" t="s">
        <v>880</v>
      </c>
      <c r="D7" s="12">
        <v>41904996</v>
      </c>
      <c r="E7" s="13" t="s">
        <v>881</v>
      </c>
      <c r="F7" s="14" t="s">
        <v>87</v>
      </c>
      <c r="G7" s="12">
        <v>1661400</v>
      </c>
      <c r="H7" s="13" t="s">
        <v>882</v>
      </c>
      <c r="I7" s="12">
        <v>2095239</v>
      </c>
      <c r="J7" s="13" t="s">
        <v>883</v>
      </c>
    </row>
    <row r="8" spans="1:10" ht="15">
      <c r="A8" s="9" t="s">
        <v>84</v>
      </c>
      <c r="B8" s="12">
        <v>41904997</v>
      </c>
      <c r="C8" s="13" t="s">
        <v>884</v>
      </c>
      <c r="D8" s="12">
        <v>50226987</v>
      </c>
      <c r="E8" s="13" t="s">
        <v>885</v>
      </c>
      <c r="F8" s="14" t="s">
        <v>87</v>
      </c>
      <c r="G8" s="12">
        <v>2095240</v>
      </c>
      <c r="H8" s="13" t="s">
        <v>886</v>
      </c>
      <c r="I8" s="12">
        <v>2511339</v>
      </c>
      <c r="J8" s="13" t="s">
        <v>887</v>
      </c>
    </row>
    <row r="9" spans="1:10" ht="15">
      <c r="A9" s="9" t="s">
        <v>84</v>
      </c>
      <c r="B9" s="12">
        <v>50226988</v>
      </c>
      <c r="C9" s="13" t="s">
        <v>888</v>
      </c>
      <c r="D9" s="12">
        <v>60631200</v>
      </c>
      <c r="E9" s="13" t="s">
        <v>889</v>
      </c>
      <c r="F9" s="14" t="s">
        <v>87</v>
      </c>
      <c r="G9" s="12">
        <v>2511340</v>
      </c>
      <c r="H9" s="13" t="s">
        <v>890</v>
      </c>
      <c r="I9" s="12">
        <v>3031545</v>
      </c>
      <c r="J9" s="13" t="s">
        <v>891</v>
      </c>
    </row>
    <row r="10" spans="1:10" ht="15">
      <c r="A10" s="9" t="s">
        <v>84</v>
      </c>
      <c r="B10" s="12">
        <v>60631201</v>
      </c>
      <c r="C10" s="13" t="s">
        <v>892</v>
      </c>
      <c r="D10" s="12">
        <v>65972263</v>
      </c>
      <c r="E10" s="13" t="s">
        <v>893</v>
      </c>
      <c r="F10" s="14" t="s">
        <v>87</v>
      </c>
      <c r="G10" s="12">
        <v>3031546</v>
      </c>
      <c r="H10" s="13" t="s">
        <v>894</v>
      </c>
      <c r="I10" s="12">
        <v>3298598</v>
      </c>
      <c r="J10" s="13" t="s">
        <v>895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1">
      <selection activeCell="B27" sqref="B27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18.5742187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0</v>
      </c>
      <c r="C2" s="13" t="s">
        <v>85</v>
      </c>
      <c r="D2" s="12">
        <v>13458668</v>
      </c>
      <c r="E2" s="13" t="s">
        <v>86</v>
      </c>
      <c r="F2" s="14" t="s">
        <v>87</v>
      </c>
      <c r="G2" s="12">
        <v>0</v>
      </c>
      <c r="H2" s="13" t="s">
        <v>88</v>
      </c>
      <c r="I2" s="12">
        <v>672933</v>
      </c>
      <c r="J2" s="13" t="s">
        <v>89</v>
      </c>
    </row>
    <row r="3" spans="1:10" ht="15">
      <c r="A3" s="9" t="s">
        <v>84</v>
      </c>
      <c r="B3" s="12">
        <v>13458669</v>
      </c>
      <c r="C3" s="13" t="s">
        <v>90</v>
      </c>
      <c r="D3" s="12">
        <v>29000789</v>
      </c>
      <c r="E3" s="13" t="s">
        <v>91</v>
      </c>
      <c r="F3" s="14" t="s">
        <v>87</v>
      </c>
      <c r="G3" s="12">
        <v>672934</v>
      </c>
      <c r="H3" s="13" t="s">
        <v>92</v>
      </c>
      <c r="I3" s="12">
        <v>1449986</v>
      </c>
      <c r="J3" s="13" t="s">
        <v>93</v>
      </c>
    </row>
    <row r="4" spans="1:10" ht="15">
      <c r="A4" s="9" t="s">
        <v>84</v>
      </c>
      <c r="B4" s="12">
        <v>29000790</v>
      </c>
      <c r="C4" s="13" t="s">
        <v>94</v>
      </c>
      <c r="D4" s="12">
        <v>43011046</v>
      </c>
      <c r="E4" s="13" t="s">
        <v>95</v>
      </c>
      <c r="F4" s="14" t="s">
        <v>87</v>
      </c>
      <c r="G4" s="12">
        <v>1449987</v>
      </c>
      <c r="H4" s="13" t="s">
        <v>96</v>
      </c>
      <c r="I4" s="12">
        <v>2150466</v>
      </c>
      <c r="J4" s="13" t="s">
        <v>97</v>
      </c>
    </row>
    <row r="5" spans="1:10" ht="15">
      <c r="A5" s="9" t="s">
        <v>84</v>
      </c>
      <c r="B5" s="12">
        <v>43011047</v>
      </c>
      <c r="C5" s="13" t="s">
        <v>98</v>
      </c>
      <c r="D5" s="12">
        <v>62240114</v>
      </c>
      <c r="E5" s="13" t="s">
        <v>99</v>
      </c>
      <c r="F5" s="14" t="s">
        <v>87</v>
      </c>
      <c r="G5" s="12">
        <v>2150467</v>
      </c>
      <c r="H5" s="13" t="s">
        <v>100</v>
      </c>
      <c r="I5" s="12">
        <v>3111885</v>
      </c>
      <c r="J5" s="13" t="s">
        <v>101</v>
      </c>
    </row>
  </sheetData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C34" sqref="C34"/>
    </sheetView>
  </sheetViews>
  <sheetFormatPr defaultColWidth="9.140625" defaultRowHeight="15"/>
  <cols>
    <col min="1" max="1" width="11.421875" style="15" customWidth="1"/>
    <col min="2" max="2" width="20.710937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19.851562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5687563</v>
      </c>
      <c r="C2" s="13" t="s">
        <v>896</v>
      </c>
      <c r="D2" s="12">
        <v>8787462</v>
      </c>
      <c r="E2" s="13" t="s">
        <v>897</v>
      </c>
      <c r="F2" s="14" t="s">
        <v>87</v>
      </c>
      <c r="G2" s="12">
        <v>284356</v>
      </c>
      <c r="H2" s="13" t="s">
        <v>898</v>
      </c>
      <c r="I2" s="12">
        <v>439349</v>
      </c>
      <c r="J2" s="13" t="s">
        <v>899</v>
      </c>
    </row>
    <row r="3" spans="1:10" ht="15">
      <c r="A3" s="9" t="s">
        <v>84</v>
      </c>
      <c r="B3" s="12">
        <v>8787463</v>
      </c>
      <c r="C3" s="13" t="s">
        <v>900</v>
      </c>
      <c r="D3" s="12">
        <v>13872644</v>
      </c>
      <c r="E3" s="13" t="s">
        <v>901</v>
      </c>
      <c r="F3" s="14" t="s">
        <v>87</v>
      </c>
      <c r="G3" s="12">
        <v>439350</v>
      </c>
      <c r="H3" s="13" t="s">
        <v>902</v>
      </c>
      <c r="I3" s="12">
        <v>693566</v>
      </c>
      <c r="J3" s="13" t="s">
        <v>903</v>
      </c>
    </row>
    <row r="4" spans="1:10" ht="15">
      <c r="A4" s="9" t="s">
        <v>84</v>
      </c>
      <c r="B4" s="12">
        <v>13872645</v>
      </c>
      <c r="C4" s="13" t="s">
        <v>904</v>
      </c>
      <c r="D4" s="12">
        <v>19170412</v>
      </c>
      <c r="E4" s="13" t="s">
        <v>905</v>
      </c>
      <c r="F4" s="14" t="s">
        <v>87</v>
      </c>
      <c r="G4" s="12">
        <v>693567</v>
      </c>
      <c r="H4" s="13" t="s">
        <v>906</v>
      </c>
      <c r="I4" s="12">
        <v>958455</v>
      </c>
      <c r="J4" s="13" t="s">
        <v>907</v>
      </c>
    </row>
    <row r="5" spans="1:10" ht="15">
      <c r="A5" s="9" t="s">
        <v>84</v>
      </c>
      <c r="B5" s="12">
        <v>19170413</v>
      </c>
      <c r="C5" s="13" t="s">
        <v>908</v>
      </c>
      <c r="D5" s="12">
        <v>24373712</v>
      </c>
      <c r="E5" s="13" t="s">
        <v>909</v>
      </c>
      <c r="F5" s="14" t="s">
        <v>87</v>
      </c>
      <c r="G5" s="12">
        <v>958456</v>
      </c>
      <c r="H5" s="13" t="s">
        <v>910</v>
      </c>
      <c r="I5" s="12">
        <v>1218585</v>
      </c>
      <c r="J5" s="13" t="s">
        <v>911</v>
      </c>
    </row>
    <row r="6" spans="1:10" ht="15">
      <c r="A6" s="9" t="s">
        <v>84</v>
      </c>
      <c r="B6" s="12">
        <v>24373713</v>
      </c>
      <c r="C6" s="13" t="s">
        <v>912</v>
      </c>
      <c r="D6" s="12">
        <v>33231111</v>
      </c>
      <c r="E6" s="13" t="s">
        <v>913</v>
      </c>
      <c r="F6" s="14" t="s">
        <v>87</v>
      </c>
      <c r="G6" s="12">
        <v>1218586</v>
      </c>
      <c r="H6" s="13" t="s">
        <v>914</v>
      </c>
      <c r="I6" s="12">
        <v>1661454</v>
      </c>
      <c r="J6" s="13" t="s">
        <v>915</v>
      </c>
    </row>
    <row r="7" spans="1:10" ht="15">
      <c r="A7" s="9" t="s">
        <v>84</v>
      </c>
      <c r="B7" s="12">
        <v>33231112</v>
      </c>
      <c r="C7" s="13" t="s">
        <v>915</v>
      </c>
      <c r="D7" s="12">
        <v>41908081</v>
      </c>
      <c r="E7" s="13" t="s">
        <v>916</v>
      </c>
      <c r="F7" s="14" t="s">
        <v>87</v>
      </c>
      <c r="G7" s="12">
        <v>1661455</v>
      </c>
      <c r="H7" s="13" t="s">
        <v>917</v>
      </c>
      <c r="I7" s="12">
        <v>2095271</v>
      </c>
      <c r="J7" s="13" t="s">
        <v>918</v>
      </c>
    </row>
    <row r="8" spans="1:10" ht="15">
      <c r="A8" s="9" t="s">
        <v>84</v>
      </c>
      <c r="B8" s="15">
        <v>41908082</v>
      </c>
      <c r="C8" s="6" t="s">
        <v>919</v>
      </c>
      <c r="D8" s="12">
        <v>50230960</v>
      </c>
      <c r="E8" s="13" t="s">
        <v>920</v>
      </c>
      <c r="F8" s="14" t="s">
        <v>87</v>
      </c>
      <c r="G8" s="12">
        <v>2095272</v>
      </c>
      <c r="H8" s="13" t="s">
        <v>921</v>
      </c>
      <c r="I8" s="12">
        <v>2511415</v>
      </c>
      <c r="J8" s="13" t="s">
        <v>922</v>
      </c>
    </row>
    <row r="9" spans="1:10" ht="15">
      <c r="A9" s="9" t="s">
        <v>84</v>
      </c>
      <c r="B9" s="12">
        <v>50230961</v>
      </c>
      <c r="C9" s="13" t="s">
        <v>923</v>
      </c>
      <c r="D9" s="12">
        <v>60634488</v>
      </c>
      <c r="E9" s="13" t="s">
        <v>924</v>
      </c>
      <c r="F9" s="14" t="s">
        <v>87</v>
      </c>
      <c r="G9" s="12">
        <v>2511416</v>
      </c>
      <c r="H9" s="13" t="s">
        <v>925</v>
      </c>
      <c r="I9" s="12">
        <v>3031562</v>
      </c>
      <c r="J9" s="13" t="s">
        <v>926</v>
      </c>
    </row>
    <row r="10" spans="1:10" ht="15">
      <c r="A10" s="9" t="s">
        <v>84</v>
      </c>
      <c r="B10" s="12">
        <v>60634489</v>
      </c>
      <c r="C10" s="13" t="s">
        <v>927</v>
      </c>
      <c r="D10" s="12">
        <v>65972665</v>
      </c>
      <c r="E10" s="13" t="s">
        <v>928</v>
      </c>
      <c r="F10" s="14" t="s">
        <v>87</v>
      </c>
      <c r="G10" s="12">
        <v>3031563</v>
      </c>
      <c r="H10" s="13" t="s">
        <v>929</v>
      </c>
      <c r="I10" s="12">
        <v>3298471</v>
      </c>
      <c r="J10" s="13" t="s">
        <v>930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 topLeftCell="A1">
      <selection activeCell="C36" sqref="C36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10" width="16.851562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3" ht="15">
      <c r="A2" s="9" t="s">
        <v>84</v>
      </c>
      <c r="B2" s="12">
        <v>0</v>
      </c>
      <c r="C2" s="13" t="s">
        <v>931</v>
      </c>
      <c r="D2" s="12">
        <v>1564609</v>
      </c>
      <c r="E2" s="13" t="s">
        <v>932</v>
      </c>
      <c r="F2" s="14" t="s">
        <v>87</v>
      </c>
      <c r="G2" s="12">
        <v>0</v>
      </c>
      <c r="H2" s="13" t="s">
        <v>933</v>
      </c>
      <c r="I2" s="12">
        <v>4</v>
      </c>
      <c r="J2" s="13" t="s">
        <v>934</v>
      </c>
      <c r="K2" s="97" t="s">
        <v>935</v>
      </c>
      <c r="L2" s="98"/>
      <c r="M2" s="98"/>
    </row>
    <row r="3" spans="1:13" s="33" customFormat="1" ht="15">
      <c r="A3" s="57"/>
      <c r="B3" s="55" t="s">
        <v>936</v>
      </c>
      <c r="C3" s="56"/>
      <c r="D3" s="55"/>
      <c r="E3" s="56"/>
      <c r="F3" s="57"/>
      <c r="G3" s="55"/>
      <c r="H3" s="56"/>
      <c r="I3" s="85"/>
      <c r="J3" s="56"/>
      <c r="K3" s="97"/>
      <c r="L3" s="98"/>
      <c r="M3" s="98"/>
    </row>
    <row r="4" spans="1:13" ht="15">
      <c r="A4" s="9" t="s">
        <v>84</v>
      </c>
      <c r="B4" s="12">
        <v>3260</v>
      </c>
      <c r="C4" s="13" t="s">
        <v>937</v>
      </c>
      <c r="D4" s="12">
        <v>2488919</v>
      </c>
      <c r="E4" s="13" t="s">
        <v>938</v>
      </c>
      <c r="F4" s="86" t="s">
        <v>87</v>
      </c>
      <c r="G4" s="87">
        <v>4</v>
      </c>
      <c r="H4" s="88" t="s">
        <v>939</v>
      </c>
      <c r="I4" s="88" t="s">
        <v>940</v>
      </c>
      <c r="J4" s="88" t="s">
        <v>941</v>
      </c>
      <c r="K4" s="97"/>
      <c r="L4" s="98"/>
      <c r="M4" s="98"/>
    </row>
    <row r="5" spans="1:10" ht="15">
      <c r="A5" s="9" t="s">
        <v>84</v>
      </c>
      <c r="B5" s="55">
        <v>8319</v>
      </c>
      <c r="C5" s="56" t="s">
        <v>942</v>
      </c>
      <c r="D5" s="55">
        <v>5232762</v>
      </c>
      <c r="E5" s="89" t="s">
        <v>943</v>
      </c>
      <c r="F5" t="s">
        <v>944</v>
      </c>
      <c r="G5" s="90"/>
      <c r="H5" s="91"/>
      <c r="I5" s="91"/>
      <c r="J5" s="91"/>
    </row>
    <row r="6" spans="1:10" ht="15">
      <c r="A6" s="9" t="s">
        <v>84</v>
      </c>
      <c r="B6" s="12">
        <v>5232763</v>
      </c>
      <c r="C6" s="13" t="s">
        <v>945</v>
      </c>
      <c r="D6" s="12">
        <v>10452254</v>
      </c>
      <c r="E6" s="92" t="s">
        <v>946</v>
      </c>
      <c r="F6" s="93"/>
      <c r="G6" s="90"/>
      <c r="H6" s="91"/>
      <c r="I6" s="91"/>
      <c r="J6" s="91"/>
    </row>
    <row r="7" spans="1:10" ht="15">
      <c r="A7" s="9" t="s">
        <v>84</v>
      </c>
      <c r="B7" s="12">
        <v>10452255</v>
      </c>
      <c r="C7" s="13" t="s">
        <v>947</v>
      </c>
      <c r="D7" s="12">
        <v>19299031</v>
      </c>
      <c r="E7" s="92" t="s">
        <v>948</v>
      </c>
      <c r="F7" s="93"/>
      <c r="G7" s="90"/>
      <c r="H7" s="91"/>
      <c r="I7" s="91"/>
      <c r="J7" s="91"/>
    </row>
    <row r="8" spans="1:10" ht="15">
      <c r="A8" s="9" t="s">
        <v>84</v>
      </c>
      <c r="B8" s="12">
        <v>19299032</v>
      </c>
      <c r="C8" s="13" t="s">
        <v>949</v>
      </c>
      <c r="D8" s="12">
        <v>27975265</v>
      </c>
      <c r="E8" s="92" t="s">
        <v>950</v>
      </c>
      <c r="F8" s="93" t="s">
        <v>951</v>
      </c>
      <c r="G8" s="90"/>
      <c r="H8" s="91"/>
      <c r="I8" s="91"/>
      <c r="J8" s="91"/>
    </row>
    <row r="9" spans="1:10" ht="15">
      <c r="A9" s="9" t="s">
        <v>84</v>
      </c>
      <c r="B9" s="12">
        <v>27975266</v>
      </c>
      <c r="C9" s="13" t="s">
        <v>952</v>
      </c>
      <c r="D9" s="12">
        <v>28011867</v>
      </c>
      <c r="E9" s="92" t="s">
        <v>953</v>
      </c>
      <c r="F9" s="93" t="s">
        <v>954</v>
      </c>
      <c r="G9" s="90"/>
      <c r="H9" s="91"/>
      <c r="I9" s="91"/>
      <c r="J9" s="91"/>
    </row>
    <row r="10" spans="1:10" ht="15">
      <c r="A10" s="9" t="s">
        <v>84</v>
      </c>
      <c r="B10" s="12">
        <v>28011868</v>
      </c>
      <c r="C10" s="13" t="s">
        <v>955</v>
      </c>
      <c r="D10" s="12">
        <v>36275707</v>
      </c>
      <c r="E10" s="92" t="s">
        <v>956</v>
      </c>
      <c r="F10" s="93"/>
      <c r="G10" s="90"/>
      <c r="H10" s="91"/>
      <c r="I10" s="91"/>
      <c r="J10" s="91"/>
    </row>
    <row r="11" spans="1:10" ht="15">
      <c r="A11" s="9" t="s">
        <v>84</v>
      </c>
      <c r="B11" s="12">
        <v>36275708</v>
      </c>
      <c r="C11" s="13" t="s">
        <v>957</v>
      </c>
      <c r="D11" s="12">
        <v>46685086</v>
      </c>
      <c r="E11" s="92" t="s">
        <v>958</v>
      </c>
      <c r="F11" s="93"/>
      <c r="G11" s="90"/>
      <c r="H11" s="91"/>
      <c r="I11" s="91"/>
      <c r="J11" s="91"/>
    </row>
    <row r="12" spans="1:10" ht="15">
      <c r="A12" s="9" t="s">
        <v>84</v>
      </c>
      <c r="B12" s="12">
        <v>46685087</v>
      </c>
      <c r="C12" s="13" t="s">
        <v>959</v>
      </c>
      <c r="D12" s="12">
        <v>52022980</v>
      </c>
      <c r="E12" s="92" t="s">
        <v>960</v>
      </c>
      <c r="F12" s="93"/>
      <c r="G12" s="90"/>
      <c r="H12" s="91"/>
      <c r="I12" s="91"/>
      <c r="J12" s="91"/>
    </row>
    <row r="13" spans="6:10" ht="15">
      <c r="F13" s="90"/>
      <c r="G13" s="90"/>
      <c r="H13" s="90"/>
      <c r="I13" s="90"/>
      <c r="J13" s="90"/>
    </row>
  </sheetData>
  <mergeCells count="1">
    <mergeCell ref="K2:M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 topLeftCell="A1">
      <selection activeCell="A22" sqref="A22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10" width="16.8515625" style="15" customWidth="1"/>
  </cols>
  <sheetData>
    <row r="1" ht="15">
      <c r="A1" s="15" t="s">
        <v>961</v>
      </c>
    </row>
    <row r="2" spans="1:10" ht="15">
      <c r="A2" s="10" t="s">
        <v>79</v>
      </c>
      <c r="B2" s="10" t="s">
        <v>80</v>
      </c>
      <c r="C2" s="10" t="s">
        <v>81</v>
      </c>
      <c r="D2" s="10" t="s">
        <v>82</v>
      </c>
      <c r="E2" s="10" t="s">
        <v>83</v>
      </c>
      <c r="F2"/>
      <c r="G2"/>
      <c r="H2"/>
      <c r="I2"/>
      <c r="J2"/>
    </row>
    <row r="3" spans="1:10" ht="15">
      <c r="A3" s="14" t="s">
        <v>87</v>
      </c>
      <c r="B3" s="12">
        <v>7598</v>
      </c>
      <c r="C3" s="13" t="s">
        <v>962</v>
      </c>
      <c r="D3" s="12">
        <v>10179</v>
      </c>
      <c r="E3" s="13" t="s">
        <v>963</v>
      </c>
      <c r="F3"/>
      <c r="G3"/>
      <c r="H3"/>
      <c r="I3"/>
      <c r="J3"/>
    </row>
    <row r="4" spans="1:10" ht="15">
      <c r="A4" s="14" t="s">
        <v>87</v>
      </c>
      <c r="B4" s="12">
        <v>10180</v>
      </c>
      <c r="C4" s="13" t="s">
        <v>964</v>
      </c>
      <c r="D4" s="12">
        <v>14416</v>
      </c>
      <c r="E4" s="13" t="s">
        <v>965</v>
      </c>
      <c r="F4"/>
      <c r="G4"/>
      <c r="H4"/>
      <c r="I4"/>
      <c r="J4"/>
    </row>
    <row r="5" spans="1:10" ht="15">
      <c r="A5" s="14" t="s">
        <v>87</v>
      </c>
      <c r="B5" s="12">
        <v>14417</v>
      </c>
      <c r="C5" s="13" t="s">
        <v>966</v>
      </c>
      <c r="D5" s="12">
        <v>18819</v>
      </c>
      <c r="E5" s="13" t="s">
        <v>967</v>
      </c>
      <c r="F5"/>
      <c r="G5"/>
      <c r="H5"/>
      <c r="I5"/>
      <c r="J5"/>
    </row>
    <row r="6" spans="1:10" ht="15">
      <c r="A6" s="14" t="s">
        <v>87</v>
      </c>
      <c r="B6" s="12">
        <v>18820</v>
      </c>
      <c r="C6" s="13" t="s">
        <v>968</v>
      </c>
      <c r="D6" s="12">
        <v>23169</v>
      </c>
      <c r="E6" s="13" t="s">
        <v>969</v>
      </c>
      <c r="F6"/>
      <c r="G6"/>
      <c r="H6"/>
      <c r="I6"/>
      <c r="J6"/>
    </row>
    <row r="7" spans="1:10" ht="15">
      <c r="A7" s="14" t="s">
        <v>87</v>
      </c>
      <c r="B7" s="12">
        <v>23170</v>
      </c>
      <c r="C7" s="13" t="s">
        <v>970</v>
      </c>
      <c r="D7" s="12">
        <v>30552</v>
      </c>
      <c r="E7" s="13" t="s">
        <v>971</v>
      </c>
      <c r="F7"/>
      <c r="G7"/>
      <c r="H7"/>
      <c r="I7"/>
      <c r="J7"/>
    </row>
    <row r="8" spans="1:10" ht="15">
      <c r="A8" s="14" t="s">
        <v>87</v>
      </c>
      <c r="B8" s="12">
        <v>30553</v>
      </c>
      <c r="C8" s="13" t="s">
        <v>972</v>
      </c>
      <c r="D8" s="12">
        <v>37774</v>
      </c>
      <c r="E8" s="13" t="s">
        <v>973</v>
      </c>
      <c r="F8"/>
      <c r="G8"/>
      <c r="H8"/>
      <c r="I8"/>
      <c r="J8"/>
    </row>
    <row r="9" spans="1:10" ht="15">
      <c r="A9" s="14" t="s">
        <v>87</v>
      </c>
      <c r="B9" s="12">
        <v>37775</v>
      </c>
      <c r="C9" s="13" t="s">
        <v>974</v>
      </c>
      <c r="D9" s="12">
        <v>44703</v>
      </c>
      <c r="E9" s="13" t="s">
        <v>975</v>
      </c>
      <c r="F9"/>
      <c r="G9"/>
      <c r="H9"/>
      <c r="I9"/>
      <c r="J9"/>
    </row>
    <row r="10" spans="1:10" ht="15">
      <c r="A10" s="14" t="s">
        <v>87</v>
      </c>
      <c r="B10" s="12">
        <v>44704</v>
      </c>
      <c r="C10" s="13" t="s">
        <v>976</v>
      </c>
      <c r="D10" s="12">
        <v>53387</v>
      </c>
      <c r="E10" s="13" t="s">
        <v>977</v>
      </c>
      <c r="F10"/>
      <c r="G10"/>
      <c r="H10"/>
      <c r="I10"/>
      <c r="J10"/>
    </row>
    <row r="11" spans="1:10" ht="15">
      <c r="A11" s="14" t="s">
        <v>87</v>
      </c>
      <c r="B11" s="12">
        <v>53388</v>
      </c>
      <c r="C11" s="13" t="s">
        <v>978</v>
      </c>
      <c r="D11" s="12">
        <v>57832</v>
      </c>
      <c r="E11" s="13" t="s">
        <v>979</v>
      </c>
      <c r="F11"/>
      <c r="G11"/>
      <c r="H11"/>
      <c r="I11"/>
      <c r="J11"/>
    </row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1">
      <selection activeCell="D34" sqref="D34"/>
    </sheetView>
  </sheetViews>
  <sheetFormatPr defaultColWidth="9.140625" defaultRowHeight="15"/>
  <cols>
    <col min="1" max="1" width="13.140625" style="15" customWidth="1"/>
    <col min="2" max="2" width="15.8515625" style="15" customWidth="1"/>
    <col min="3" max="3" width="18.57421875" style="15" customWidth="1"/>
    <col min="4" max="4" width="16.8515625" style="15" customWidth="1"/>
    <col min="5" max="5" width="19.00390625" style="15" customWidth="1"/>
  </cols>
  <sheetData>
    <row r="1" spans="1:5" ht="15">
      <c r="A1" s="10" t="s">
        <v>79</v>
      </c>
      <c r="B1" s="10" t="s">
        <v>80</v>
      </c>
      <c r="C1" s="10" t="s">
        <v>81</v>
      </c>
      <c r="D1" s="10" t="s">
        <v>82</v>
      </c>
      <c r="E1" s="10" t="s">
        <v>83</v>
      </c>
    </row>
    <row r="2" spans="1:6" ht="15">
      <c r="A2" s="14" t="s">
        <v>87</v>
      </c>
      <c r="B2" s="55"/>
      <c r="C2" s="56"/>
      <c r="D2" s="55"/>
      <c r="E2" s="56"/>
      <c r="F2" t="s">
        <v>980</v>
      </c>
    </row>
    <row r="3" spans="1:5" ht="15">
      <c r="A3" s="14" t="s">
        <v>87</v>
      </c>
      <c r="B3" s="55"/>
      <c r="C3" s="56"/>
      <c r="D3" s="55"/>
      <c r="E3" s="56"/>
    </row>
    <row r="4" spans="1:7" ht="15">
      <c r="A4" s="14" t="s">
        <v>87</v>
      </c>
      <c r="B4" s="94">
        <v>0</v>
      </c>
      <c r="C4" s="95" t="s">
        <v>981</v>
      </c>
      <c r="D4" s="94">
        <v>26075</v>
      </c>
      <c r="E4" s="95" t="s">
        <v>982</v>
      </c>
      <c r="F4" s="96" t="s">
        <v>983</v>
      </c>
      <c r="G4" s="96"/>
    </row>
    <row r="5" spans="1:7" ht="15">
      <c r="A5" s="14" t="s">
        <v>87</v>
      </c>
      <c r="B5" s="94">
        <v>26076</v>
      </c>
      <c r="C5" s="95" t="s">
        <v>984</v>
      </c>
      <c r="D5" s="94">
        <v>52164</v>
      </c>
      <c r="E5" s="95" t="s">
        <v>985</v>
      </c>
      <c r="F5" s="96"/>
      <c r="G5" s="96"/>
    </row>
    <row r="6" spans="1:7" ht="15">
      <c r="A6" s="14" t="s">
        <v>87</v>
      </c>
      <c r="B6" s="94">
        <v>52165</v>
      </c>
      <c r="C6" s="95" t="s">
        <v>986</v>
      </c>
      <c r="D6" s="94">
        <v>96432</v>
      </c>
      <c r="E6" s="95" t="s">
        <v>987</v>
      </c>
      <c r="F6" s="96"/>
      <c r="G6" s="96"/>
    </row>
    <row r="7" spans="1:5" ht="15">
      <c r="A7" s="14" t="s">
        <v>87</v>
      </c>
      <c r="B7" s="12">
        <v>96433</v>
      </c>
      <c r="C7" s="13" t="s">
        <v>988</v>
      </c>
      <c r="D7" s="12">
        <v>139808</v>
      </c>
      <c r="E7" s="13" t="s">
        <v>989</v>
      </c>
    </row>
    <row r="8" spans="1:5" ht="15">
      <c r="A8" s="14" t="s">
        <v>87</v>
      </c>
      <c r="B8" s="12">
        <v>139809</v>
      </c>
      <c r="C8" s="13" t="s">
        <v>990</v>
      </c>
      <c r="D8" s="12">
        <v>181364</v>
      </c>
      <c r="E8" s="13" t="s">
        <v>991</v>
      </c>
    </row>
    <row r="9" spans="1:5" ht="15">
      <c r="A9" s="14" t="s">
        <v>87</v>
      </c>
      <c r="B9" s="12">
        <v>181365</v>
      </c>
      <c r="C9" s="13" t="s">
        <v>992</v>
      </c>
      <c r="D9" s="12">
        <v>233446</v>
      </c>
      <c r="E9" s="13" t="s">
        <v>993</v>
      </c>
    </row>
    <row r="10" spans="1:5" ht="15">
      <c r="A10" s="14" t="s">
        <v>87</v>
      </c>
      <c r="B10" s="12">
        <v>233447</v>
      </c>
      <c r="C10" s="13" t="s">
        <v>994</v>
      </c>
      <c r="D10" s="12">
        <v>260135</v>
      </c>
      <c r="E10" s="13" t="s">
        <v>995</v>
      </c>
    </row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 topLeftCell="A1">
      <selection activeCell="B26" sqref="B26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19.710937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0</v>
      </c>
      <c r="C2" s="13" t="s">
        <v>996</v>
      </c>
      <c r="D2" s="12">
        <v>6349048</v>
      </c>
      <c r="E2" s="13" t="s">
        <v>997</v>
      </c>
      <c r="F2" s="14" t="s">
        <v>87</v>
      </c>
      <c r="G2" s="12">
        <v>0</v>
      </c>
      <c r="H2" s="13" t="s">
        <v>998</v>
      </c>
      <c r="I2" s="12">
        <v>317449</v>
      </c>
      <c r="J2" s="13" t="s">
        <v>999</v>
      </c>
    </row>
    <row r="3" spans="1:10" ht="15">
      <c r="A3" s="57"/>
      <c r="B3" s="55" t="s">
        <v>504</v>
      </c>
      <c r="C3" s="56"/>
      <c r="D3" s="55"/>
      <c r="E3" s="56"/>
      <c r="F3" s="57"/>
      <c r="G3" s="55"/>
      <c r="H3" s="56"/>
      <c r="I3" s="55"/>
      <c r="J3" s="56"/>
    </row>
    <row r="4" spans="1:10" ht="15">
      <c r="A4" s="9" t="s">
        <v>84</v>
      </c>
      <c r="B4" s="12">
        <v>0</v>
      </c>
      <c r="C4" s="13" t="s">
        <v>1000</v>
      </c>
      <c r="D4" s="12">
        <v>1794722</v>
      </c>
      <c r="E4" s="13" t="s">
        <v>1001</v>
      </c>
      <c r="F4" s="14" t="s">
        <v>87</v>
      </c>
      <c r="G4" s="12">
        <v>0</v>
      </c>
      <c r="H4" s="13" t="s">
        <v>1002</v>
      </c>
      <c r="I4" s="12">
        <v>89693</v>
      </c>
      <c r="J4" s="13" t="s">
        <v>1003</v>
      </c>
    </row>
    <row r="5" spans="1:10" ht="15">
      <c r="A5" s="9" t="s">
        <v>84</v>
      </c>
      <c r="B5" s="12">
        <v>1794723</v>
      </c>
      <c r="C5" s="13" t="s">
        <v>1004</v>
      </c>
      <c r="D5" s="12">
        <v>8580409</v>
      </c>
      <c r="E5" s="13" t="s">
        <v>1005</v>
      </c>
      <c r="F5" s="14" t="s">
        <v>87</v>
      </c>
      <c r="G5" s="12">
        <v>89694</v>
      </c>
      <c r="H5" s="13" t="s">
        <v>1006</v>
      </c>
      <c r="I5" s="12">
        <v>428971</v>
      </c>
      <c r="J5" s="13" t="s">
        <v>1007</v>
      </c>
    </row>
    <row r="6" spans="1:10" ht="15">
      <c r="A6" s="9" t="s">
        <v>84</v>
      </c>
      <c r="B6" s="12">
        <v>8580410</v>
      </c>
      <c r="C6" s="13" t="s">
        <v>1008</v>
      </c>
      <c r="D6" s="12">
        <v>13772040</v>
      </c>
      <c r="E6" s="13" t="s">
        <v>1009</v>
      </c>
      <c r="F6" s="14" t="s">
        <v>87</v>
      </c>
      <c r="G6" s="12">
        <v>428972</v>
      </c>
      <c r="H6" s="13" t="s">
        <v>1010</v>
      </c>
      <c r="I6" s="12">
        <v>688523</v>
      </c>
      <c r="J6" s="13" t="s">
        <v>1011</v>
      </c>
    </row>
    <row r="7" spans="1:10" ht="15">
      <c r="A7" s="9" t="s">
        <v>84</v>
      </c>
      <c r="B7" s="12">
        <v>13772041</v>
      </c>
      <c r="C7" s="13" t="s">
        <v>1012</v>
      </c>
      <c r="D7" s="12">
        <v>22393432</v>
      </c>
      <c r="E7" s="13" t="s">
        <v>1013</v>
      </c>
      <c r="F7" s="14" t="s">
        <v>87</v>
      </c>
      <c r="G7" s="12">
        <v>688524</v>
      </c>
      <c r="H7" s="13" t="s">
        <v>1014</v>
      </c>
      <c r="I7" s="12">
        <v>1119587</v>
      </c>
      <c r="J7" s="13" t="s">
        <v>1015</v>
      </c>
    </row>
    <row r="8" spans="1:10" ht="15">
      <c r="A8" s="9" t="s">
        <v>84</v>
      </c>
      <c r="B8" s="12">
        <v>22393433</v>
      </c>
      <c r="C8" s="13" t="s">
        <v>1016</v>
      </c>
      <c r="D8" s="12">
        <v>30926685</v>
      </c>
      <c r="E8" s="13" t="s">
        <v>1017</v>
      </c>
      <c r="F8" s="14" t="s">
        <v>87</v>
      </c>
      <c r="G8" s="12">
        <v>1119588</v>
      </c>
      <c r="H8" s="13" t="s">
        <v>1018</v>
      </c>
      <c r="I8" s="12">
        <v>1546245</v>
      </c>
      <c r="J8" s="13" t="s">
        <v>1019</v>
      </c>
    </row>
    <row r="9" spans="1:10" ht="15">
      <c r="A9" s="9" t="s">
        <v>84</v>
      </c>
      <c r="B9" s="12">
        <v>30926686</v>
      </c>
      <c r="C9" s="13" t="s">
        <v>1020</v>
      </c>
      <c r="D9" s="12">
        <v>39365159</v>
      </c>
      <c r="E9" s="13" t="s">
        <v>1021</v>
      </c>
      <c r="F9" s="14" t="s">
        <v>87</v>
      </c>
      <c r="G9" s="12">
        <v>1546246</v>
      </c>
      <c r="H9" s="13" t="s">
        <v>1022</v>
      </c>
      <c r="I9" s="12">
        <v>1968165</v>
      </c>
      <c r="J9" s="13" t="s">
        <v>1023</v>
      </c>
    </row>
    <row r="10" spans="1:10" ht="15">
      <c r="A10" s="9" t="s">
        <v>84</v>
      </c>
      <c r="B10" s="12">
        <v>39365160</v>
      </c>
      <c r="C10" s="13" t="s">
        <v>1024</v>
      </c>
      <c r="D10" s="12">
        <v>48380341</v>
      </c>
      <c r="E10" s="13" t="s">
        <v>1025</v>
      </c>
      <c r="F10" s="14" t="s">
        <v>87</v>
      </c>
      <c r="G10" s="12">
        <v>1968166</v>
      </c>
      <c r="H10" s="13" t="s">
        <v>1026</v>
      </c>
      <c r="I10" s="12">
        <v>2418918</v>
      </c>
      <c r="J10" s="13" t="s">
        <v>1027</v>
      </c>
    </row>
    <row r="11" spans="1:10" ht="15">
      <c r="A11" s="9" t="s">
        <v>84</v>
      </c>
      <c r="B11" s="12">
        <v>48380342</v>
      </c>
      <c r="C11" s="13" t="s">
        <v>1028</v>
      </c>
      <c r="D11" s="12">
        <v>53447626</v>
      </c>
      <c r="E11" s="13" t="s">
        <v>1029</v>
      </c>
      <c r="F11" s="14" t="s">
        <v>87</v>
      </c>
      <c r="G11" s="12">
        <v>2418919</v>
      </c>
      <c r="H11" s="13" t="s">
        <v>1030</v>
      </c>
      <c r="I11" s="12">
        <v>2672277</v>
      </c>
      <c r="J11" s="13" t="s">
        <v>1031</v>
      </c>
    </row>
  </sheetData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 topLeftCell="A1">
      <selection activeCell="C30" sqref="C30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19.0039062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0</v>
      </c>
      <c r="C2" s="13" t="s">
        <v>1032</v>
      </c>
      <c r="D2" s="12">
        <v>6311337</v>
      </c>
      <c r="E2" s="13" t="s">
        <v>1033</v>
      </c>
      <c r="F2" s="14" t="s">
        <v>87</v>
      </c>
      <c r="G2" s="12">
        <v>0</v>
      </c>
      <c r="H2" s="13" t="s">
        <v>1034</v>
      </c>
      <c r="I2" s="12">
        <v>315495</v>
      </c>
      <c r="J2" s="13" t="s">
        <v>1035</v>
      </c>
    </row>
    <row r="3" spans="1:10" ht="15">
      <c r="A3" s="57"/>
      <c r="B3" s="55" t="s">
        <v>504</v>
      </c>
      <c r="C3" s="56"/>
      <c r="D3" s="55"/>
      <c r="E3" s="56"/>
      <c r="F3" s="57"/>
      <c r="G3" s="55"/>
      <c r="H3" s="56"/>
      <c r="I3" s="55"/>
      <c r="J3" s="56"/>
    </row>
    <row r="4" spans="1:10" ht="15">
      <c r="A4" s="9" t="s">
        <v>84</v>
      </c>
      <c r="B4" s="12">
        <v>0</v>
      </c>
      <c r="C4" s="13" t="s">
        <v>1036</v>
      </c>
      <c r="D4" s="12">
        <v>1801662</v>
      </c>
      <c r="E4" s="13" t="s">
        <v>1037</v>
      </c>
      <c r="F4" s="14" t="s">
        <v>87</v>
      </c>
      <c r="G4" s="12">
        <v>0</v>
      </c>
      <c r="H4" s="13" t="s">
        <v>1038</v>
      </c>
      <c r="I4" s="12">
        <v>90080</v>
      </c>
      <c r="J4" s="13" t="s">
        <v>1039</v>
      </c>
    </row>
    <row r="5" spans="1:10" ht="15">
      <c r="A5" s="9" t="s">
        <v>84</v>
      </c>
      <c r="B5" s="12">
        <v>1801663</v>
      </c>
      <c r="C5" s="13" t="s">
        <v>1039</v>
      </c>
      <c r="D5" s="12">
        <v>8588071</v>
      </c>
      <c r="E5" s="13" t="s">
        <v>1040</v>
      </c>
      <c r="F5" s="14" t="s">
        <v>87</v>
      </c>
      <c r="G5" s="12">
        <v>90081</v>
      </c>
      <c r="H5" s="13" t="s">
        <v>1041</v>
      </c>
      <c r="I5" s="12">
        <v>429368</v>
      </c>
      <c r="J5" s="13" t="s">
        <v>1042</v>
      </c>
    </row>
    <row r="6" spans="1:10" ht="15">
      <c r="A6" s="9" t="s">
        <v>84</v>
      </c>
      <c r="B6" s="12">
        <v>8588072</v>
      </c>
      <c r="C6" s="13" t="s">
        <v>1043</v>
      </c>
      <c r="D6" s="12">
        <v>13780665</v>
      </c>
      <c r="E6" s="13" t="s">
        <v>1044</v>
      </c>
      <c r="F6" s="14" t="s">
        <v>87</v>
      </c>
      <c r="G6" s="12">
        <v>429369</v>
      </c>
      <c r="H6" s="13" t="s">
        <v>1045</v>
      </c>
      <c r="I6" s="12">
        <v>688994</v>
      </c>
      <c r="J6" s="13" t="s">
        <v>1046</v>
      </c>
    </row>
    <row r="7" spans="1:10" ht="15">
      <c r="A7" s="9" t="s">
        <v>84</v>
      </c>
      <c r="B7" s="12">
        <v>13780666</v>
      </c>
      <c r="C7" s="13" t="s">
        <v>1047</v>
      </c>
      <c r="D7" s="12">
        <v>22401255</v>
      </c>
      <c r="E7" s="13" t="s">
        <v>1048</v>
      </c>
      <c r="F7" s="14" t="s">
        <v>87</v>
      </c>
      <c r="G7" s="12">
        <v>688995</v>
      </c>
      <c r="H7" s="13" t="s">
        <v>1049</v>
      </c>
      <c r="I7" s="12">
        <v>1119996</v>
      </c>
      <c r="J7" s="13" t="s">
        <v>1050</v>
      </c>
    </row>
    <row r="8" spans="1:10" ht="15">
      <c r="A8" s="9" t="s">
        <v>84</v>
      </c>
      <c r="B8" s="12">
        <v>22401256</v>
      </c>
      <c r="C8" s="13" t="s">
        <v>1051</v>
      </c>
      <c r="D8" s="12">
        <v>30934443</v>
      </c>
      <c r="E8" s="13" t="s">
        <v>1052</v>
      </c>
      <c r="F8" s="14" t="s">
        <v>87</v>
      </c>
      <c r="G8" s="12">
        <v>1119997</v>
      </c>
      <c r="H8" s="13" t="s">
        <v>1053</v>
      </c>
      <c r="I8" s="12">
        <v>1546651</v>
      </c>
      <c r="J8" s="13" t="s">
        <v>1054</v>
      </c>
    </row>
    <row r="9" spans="1:10" ht="15">
      <c r="A9" s="9" t="s">
        <v>84</v>
      </c>
      <c r="B9" s="12">
        <v>30934444</v>
      </c>
      <c r="C9" s="13" t="s">
        <v>1055</v>
      </c>
      <c r="D9" s="12">
        <v>39369745</v>
      </c>
      <c r="E9" s="13" t="s">
        <v>1056</v>
      </c>
      <c r="F9" s="14" t="s">
        <v>87</v>
      </c>
      <c r="G9" s="12">
        <v>1546652</v>
      </c>
      <c r="H9" s="13" t="s">
        <v>1057</v>
      </c>
      <c r="I9" s="12">
        <v>1968423</v>
      </c>
      <c r="J9" s="13" t="s">
        <v>1058</v>
      </c>
    </row>
    <row r="10" spans="1:10" ht="15">
      <c r="A10" s="9" t="s">
        <v>84</v>
      </c>
      <c r="B10" s="12">
        <v>39369746</v>
      </c>
      <c r="C10" s="13" t="s">
        <v>1059</v>
      </c>
      <c r="D10" s="12">
        <v>48385166</v>
      </c>
      <c r="E10" s="13" t="s">
        <v>1060</v>
      </c>
      <c r="F10" s="14" t="s">
        <v>87</v>
      </c>
      <c r="G10" s="12">
        <v>1968424</v>
      </c>
      <c r="H10" s="13" t="s">
        <v>1061</v>
      </c>
      <c r="I10" s="12">
        <v>2419189</v>
      </c>
      <c r="J10" s="13" t="s">
        <v>1062</v>
      </c>
    </row>
    <row r="11" spans="1:10" ht="15">
      <c r="A11" s="9" t="s">
        <v>84</v>
      </c>
      <c r="B11" s="12">
        <v>48385167</v>
      </c>
      <c r="C11" s="13" t="s">
        <v>1063</v>
      </c>
      <c r="D11" s="12">
        <v>53451558</v>
      </c>
      <c r="E11" s="13" t="s">
        <v>1064</v>
      </c>
      <c r="F11" s="14" t="s">
        <v>87</v>
      </c>
      <c r="G11" s="12">
        <v>2419190</v>
      </c>
      <c r="H11" s="13" t="s">
        <v>1065</v>
      </c>
      <c r="I11" s="12">
        <v>2672489</v>
      </c>
      <c r="J11" s="13" t="s">
        <v>1066</v>
      </c>
    </row>
  </sheetData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 topLeftCell="A1">
      <selection activeCell="K12" sqref="K12"/>
    </sheetView>
  </sheetViews>
  <sheetFormatPr defaultColWidth="9.140625" defaultRowHeight="15"/>
  <cols>
    <col min="1" max="1" width="13.7109375" style="1" customWidth="1"/>
    <col min="2" max="2" width="30.140625" style="1" customWidth="1"/>
    <col min="3" max="3" width="29.28125" style="1" customWidth="1"/>
    <col min="4" max="4" width="9.140625" style="38" customWidth="1"/>
    <col min="5" max="5" width="14.28125" style="0" customWidth="1"/>
    <col min="6" max="6" width="26.28125" style="0" customWidth="1"/>
    <col min="7" max="7" width="28.7109375" style="0" customWidth="1"/>
    <col min="8" max="9" width="9.140625" style="38" customWidth="1"/>
  </cols>
  <sheetData>
    <row r="1" spans="1:10" s="2" customFormat="1" ht="15">
      <c r="A1" s="1" t="s">
        <v>0</v>
      </c>
      <c r="B1" s="1" t="s">
        <v>1</v>
      </c>
      <c r="C1" s="1" t="s">
        <v>2</v>
      </c>
      <c r="D1" s="1" t="s">
        <v>268</v>
      </c>
      <c r="E1" s="1" t="s">
        <v>0</v>
      </c>
      <c r="F1" s="1" t="s">
        <v>1</v>
      </c>
      <c r="G1" s="1" t="s">
        <v>2</v>
      </c>
      <c r="H1" s="1" t="s">
        <v>268</v>
      </c>
      <c r="I1" s="1" t="s">
        <v>269</v>
      </c>
      <c r="J1" s="1"/>
    </row>
    <row r="2" spans="1:10" s="2" customFormat="1" ht="15">
      <c r="A2" s="1" t="s">
        <v>307</v>
      </c>
      <c r="B2" s="1" t="s">
        <v>1067</v>
      </c>
      <c r="C2" s="1" t="s">
        <v>1068</v>
      </c>
      <c r="D2" s="1" t="s">
        <v>1069</v>
      </c>
      <c r="E2" s="1" t="s">
        <v>310</v>
      </c>
      <c r="F2" s="1" t="s">
        <v>1070</v>
      </c>
      <c r="G2" s="1" t="s">
        <v>1071</v>
      </c>
      <c r="H2" s="1" t="s">
        <v>1072</v>
      </c>
      <c r="I2" s="49">
        <f>D2+H2</f>
        <v>179</v>
      </c>
      <c r="J2" s="1"/>
    </row>
    <row r="3" spans="1:10" s="2" customFormat="1" ht="15">
      <c r="A3" s="1" t="s">
        <v>313</v>
      </c>
      <c r="B3" s="1" t="s">
        <v>1073</v>
      </c>
      <c r="C3" s="1" t="s">
        <v>1074</v>
      </c>
      <c r="D3" s="49">
        <v>350</v>
      </c>
      <c r="E3" s="1" t="s">
        <v>316</v>
      </c>
      <c r="F3" s="1" t="s">
        <v>1075</v>
      </c>
      <c r="G3" s="1" t="s">
        <v>1076</v>
      </c>
      <c r="H3" s="49">
        <v>12</v>
      </c>
      <c r="I3" s="49">
        <f>D3+H3</f>
        <v>362</v>
      </c>
      <c r="J3" s="1"/>
    </row>
    <row r="4" spans="1:9" ht="15">
      <c r="A4" s="1" t="s">
        <v>319</v>
      </c>
      <c r="B4" s="1" t="s">
        <v>1077</v>
      </c>
      <c r="C4" s="1" t="s">
        <v>1078</v>
      </c>
      <c r="D4" s="38">
        <v>670</v>
      </c>
      <c r="E4" s="1" t="s">
        <v>322</v>
      </c>
      <c r="F4" t="s">
        <v>1079</v>
      </c>
      <c r="G4" t="s">
        <v>1080</v>
      </c>
      <c r="H4" s="38">
        <v>23.2</v>
      </c>
      <c r="I4" s="49">
        <f>D4+H4</f>
        <v>693.2</v>
      </c>
    </row>
    <row r="5" spans="1:9" ht="15">
      <c r="A5" s="1" t="s">
        <v>325</v>
      </c>
      <c r="B5" s="1" t="s">
        <v>1081</v>
      </c>
      <c r="C5" s="1" t="s">
        <v>1082</v>
      </c>
      <c r="D5" s="38">
        <v>670</v>
      </c>
      <c r="E5" s="1" t="s">
        <v>328</v>
      </c>
      <c r="F5" t="s">
        <v>1083</v>
      </c>
      <c r="G5" t="s">
        <v>1084</v>
      </c>
      <c r="H5" s="38">
        <v>24</v>
      </c>
      <c r="I5" s="49">
        <f>D5+H5</f>
        <v>694</v>
      </c>
    </row>
    <row r="6" spans="1:9" ht="15">
      <c r="A6" s="1" t="s">
        <v>331</v>
      </c>
      <c r="B6" s="1" t="s">
        <v>1085</v>
      </c>
      <c r="C6" s="1" t="s">
        <v>1086</v>
      </c>
      <c r="D6" s="38">
        <v>858</v>
      </c>
      <c r="E6" s="1" t="s">
        <v>334</v>
      </c>
      <c r="F6" t="s">
        <v>1087</v>
      </c>
      <c r="G6" t="s">
        <v>1088</v>
      </c>
      <c r="H6" s="38">
        <v>30.4</v>
      </c>
      <c r="I6" s="49">
        <f aca="true" t="shared" si="0" ref="I6:I8">D6+H6</f>
        <v>888.4</v>
      </c>
    </row>
    <row r="7" spans="1:9" ht="15">
      <c r="A7" s="1" t="s">
        <v>338</v>
      </c>
      <c r="B7" s="1" t="s">
        <v>1089</v>
      </c>
      <c r="C7" s="1" t="s">
        <v>1090</v>
      </c>
      <c r="D7" s="38">
        <v>803</v>
      </c>
      <c r="E7" s="1" t="s">
        <v>341</v>
      </c>
      <c r="F7" t="s">
        <v>1091</v>
      </c>
      <c r="G7" t="s">
        <v>1092</v>
      </c>
      <c r="H7" s="38">
        <v>28.6</v>
      </c>
      <c r="I7" s="49">
        <f t="shared" si="0"/>
        <v>831.6</v>
      </c>
    </row>
    <row r="8" spans="1:9" ht="15">
      <c r="A8" s="1" t="s">
        <v>344</v>
      </c>
      <c r="B8" s="1" t="s">
        <v>1093</v>
      </c>
      <c r="C8" s="1" t="s">
        <v>1094</v>
      </c>
      <c r="D8" s="38">
        <v>372</v>
      </c>
      <c r="E8" s="1" t="s">
        <v>347</v>
      </c>
      <c r="F8" t="s">
        <v>1095</v>
      </c>
      <c r="G8" t="s">
        <v>1096</v>
      </c>
      <c r="H8" s="38">
        <v>13</v>
      </c>
      <c r="I8" s="38">
        <f t="shared" si="0"/>
        <v>385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C28" sqref="C28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18.5742187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0</v>
      </c>
      <c r="C2" s="13" t="s">
        <v>1097</v>
      </c>
      <c r="D2" s="12">
        <v>5229649</v>
      </c>
      <c r="E2" s="13" t="s">
        <v>1098</v>
      </c>
      <c r="F2" s="14" t="s">
        <v>87</v>
      </c>
      <c r="G2" s="12">
        <v>0</v>
      </c>
      <c r="H2" s="13" t="s">
        <v>1097</v>
      </c>
      <c r="I2" s="12">
        <v>261602</v>
      </c>
      <c r="J2" s="13" t="s">
        <v>1099</v>
      </c>
    </row>
    <row r="3" spans="1:10" ht="15">
      <c r="A3" s="9" t="s">
        <v>84</v>
      </c>
      <c r="B3" s="12">
        <v>5229650</v>
      </c>
      <c r="C3" s="13" t="s">
        <v>1100</v>
      </c>
      <c r="D3" s="12">
        <v>10210746</v>
      </c>
      <c r="E3" s="13" t="s">
        <v>1101</v>
      </c>
      <c r="F3" s="14" t="s">
        <v>87</v>
      </c>
      <c r="G3" s="12">
        <v>261603</v>
      </c>
      <c r="H3" s="13" t="s">
        <v>1102</v>
      </c>
      <c r="I3" s="12">
        <v>510777</v>
      </c>
      <c r="J3" s="13" t="s">
        <v>1103</v>
      </c>
    </row>
    <row r="4" spans="1:10" ht="15">
      <c r="A4" s="9" t="s">
        <v>84</v>
      </c>
      <c r="B4" s="12">
        <v>10210747</v>
      </c>
      <c r="C4" s="13" t="s">
        <v>1104</v>
      </c>
      <c r="D4" s="12">
        <v>15815915</v>
      </c>
      <c r="E4" s="13" t="s">
        <v>1105</v>
      </c>
      <c r="F4" s="14" t="s">
        <v>87</v>
      </c>
      <c r="G4" s="12">
        <v>510778</v>
      </c>
      <c r="H4" s="13" t="s">
        <v>1106</v>
      </c>
      <c r="I4" s="12">
        <v>791156</v>
      </c>
      <c r="J4" s="13" t="s">
        <v>1107</v>
      </c>
    </row>
    <row r="5" spans="1:10" ht="15">
      <c r="A5" s="9" t="s">
        <v>84</v>
      </c>
      <c r="B5" s="12">
        <v>15815916</v>
      </c>
      <c r="C5" s="13" t="s">
        <v>1108</v>
      </c>
      <c r="D5" s="12">
        <v>20633601</v>
      </c>
      <c r="E5" s="13" t="s">
        <v>1109</v>
      </c>
      <c r="F5" s="14" t="s">
        <v>87</v>
      </c>
      <c r="G5" s="12">
        <v>791157</v>
      </c>
      <c r="H5" s="13" t="s">
        <v>1110</v>
      </c>
      <c r="I5" s="12">
        <v>1032159</v>
      </c>
      <c r="J5" s="13" t="s">
        <v>1111</v>
      </c>
    </row>
    <row r="6" spans="1:10" ht="15">
      <c r="A6" s="9" t="s">
        <v>84</v>
      </c>
      <c r="B6" s="12">
        <v>20633602</v>
      </c>
      <c r="C6" s="13" t="s">
        <v>1112</v>
      </c>
      <c r="D6" s="12">
        <v>29164777</v>
      </c>
      <c r="E6" s="13" t="s">
        <v>1113</v>
      </c>
      <c r="F6" s="14" t="s">
        <v>87</v>
      </c>
      <c r="G6" s="12">
        <v>1032160</v>
      </c>
      <c r="H6" s="13" t="s">
        <v>1114</v>
      </c>
      <c r="I6" s="12">
        <v>1458852</v>
      </c>
      <c r="J6" s="13" t="s">
        <v>1115</v>
      </c>
    </row>
    <row r="7" spans="1:10" ht="15">
      <c r="A7" s="9" t="s">
        <v>84</v>
      </c>
      <c r="B7" s="12">
        <v>29164778</v>
      </c>
      <c r="C7" s="13" t="s">
        <v>1116</v>
      </c>
      <c r="D7" s="12">
        <v>37938071</v>
      </c>
      <c r="E7" s="13" t="s">
        <v>1117</v>
      </c>
      <c r="F7" s="14" t="s">
        <v>87</v>
      </c>
      <c r="G7" s="12">
        <v>1458853</v>
      </c>
      <c r="H7" s="13" t="s">
        <v>1116</v>
      </c>
      <c r="I7" s="12">
        <v>1897651</v>
      </c>
      <c r="J7" s="13" t="s">
        <v>1118</v>
      </c>
    </row>
    <row r="8" spans="1:10" ht="15">
      <c r="A8" s="9" t="s">
        <v>84</v>
      </c>
      <c r="B8" s="12">
        <v>37938072</v>
      </c>
      <c r="C8" s="13" t="s">
        <v>1119</v>
      </c>
      <c r="D8" s="12">
        <v>46164067</v>
      </c>
      <c r="E8" s="13" t="s">
        <v>1120</v>
      </c>
      <c r="F8" s="14" t="s">
        <v>87</v>
      </c>
      <c r="G8" s="12">
        <v>1897652</v>
      </c>
      <c r="H8" s="13" t="s">
        <v>1121</v>
      </c>
      <c r="I8" s="12">
        <v>2309083</v>
      </c>
      <c r="J8" s="13" t="s">
        <v>1122</v>
      </c>
    </row>
    <row r="9" spans="1:10" ht="15">
      <c r="A9" s="9" t="s">
        <v>84</v>
      </c>
      <c r="B9" s="12">
        <v>46164068</v>
      </c>
      <c r="C9" s="13" t="s">
        <v>1123</v>
      </c>
      <c r="D9" s="12">
        <v>55144170</v>
      </c>
      <c r="E9" s="13" t="s">
        <v>1124</v>
      </c>
      <c r="F9" s="14" t="s">
        <v>87</v>
      </c>
      <c r="G9" s="12">
        <v>2309084</v>
      </c>
      <c r="H9" s="13" t="s">
        <v>1125</v>
      </c>
      <c r="I9" s="12">
        <v>2758216</v>
      </c>
      <c r="J9" s="13" t="s">
        <v>1126</v>
      </c>
    </row>
    <row r="10" spans="1:10" ht="15">
      <c r="A10" s="9" t="s">
        <v>84</v>
      </c>
      <c r="B10" s="12">
        <v>55144171</v>
      </c>
      <c r="C10" s="13" t="s">
        <v>1127</v>
      </c>
      <c r="D10" s="12">
        <v>61997316</v>
      </c>
      <c r="E10" s="13" t="s">
        <v>1128</v>
      </c>
      <c r="F10" s="14" t="s">
        <v>87</v>
      </c>
      <c r="G10" s="12">
        <v>2758217</v>
      </c>
      <c r="H10" s="13" t="s">
        <v>1129</v>
      </c>
      <c r="I10" s="12">
        <v>3100999</v>
      </c>
      <c r="J10" s="13" t="s">
        <v>1130</v>
      </c>
    </row>
  </sheetData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 topLeftCell="A1">
      <selection activeCell="I8" sqref="I8"/>
    </sheetView>
  </sheetViews>
  <sheetFormatPr defaultColWidth="9.140625" defaultRowHeight="15"/>
  <cols>
    <col min="1" max="1" width="13.7109375" style="1" customWidth="1"/>
    <col min="2" max="2" width="30.140625" style="1" customWidth="1"/>
    <col min="3" max="3" width="29.28125" style="1" customWidth="1"/>
    <col min="4" max="4" width="9.140625" style="38" customWidth="1"/>
    <col min="5" max="5" width="14.28125" style="0" customWidth="1"/>
    <col min="6" max="6" width="26.28125" style="0" customWidth="1"/>
    <col min="7" max="7" width="28.7109375" style="0" customWidth="1"/>
    <col min="8" max="8" width="9.140625" style="38" customWidth="1"/>
  </cols>
  <sheetData>
    <row r="1" spans="1:10" s="2" customFormat="1" ht="15">
      <c r="A1" s="1" t="s">
        <v>0</v>
      </c>
      <c r="B1" s="1" t="s">
        <v>1</v>
      </c>
      <c r="C1" s="1" t="s">
        <v>2</v>
      </c>
      <c r="D1" s="1" t="s">
        <v>268</v>
      </c>
      <c r="E1" s="1" t="s">
        <v>0</v>
      </c>
      <c r="F1" s="1" t="s">
        <v>1</v>
      </c>
      <c r="G1" s="1" t="s">
        <v>2</v>
      </c>
      <c r="H1" s="1" t="s">
        <v>268</v>
      </c>
      <c r="I1" s="1" t="s">
        <v>269</v>
      </c>
      <c r="J1" s="1"/>
    </row>
    <row r="2" spans="1:10" s="2" customFormat="1" ht="15">
      <c r="A2" s="1" t="s">
        <v>307</v>
      </c>
      <c r="B2" s="1" t="s">
        <v>1131</v>
      </c>
      <c r="C2" s="1" t="s">
        <v>1132</v>
      </c>
      <c r="D2" s="1" t="s">
        <v>626</v>
      </c>
      <c r="E2" s="1" t="s">
        <v>310</v>
      </c>
      <c r="F2" s="1" t="s">
        <v>1133</v>
      </c>
      <c r="G2" s="1" t="s">
        <v>1134</v>
      </c>
      <c r="H2" s="1" t="s">
        <v>1135</v>
      </c>
      <c r="I2" s="49">
        <f>D2+H2</f>
        <v>176.3</v>
      </c>
      <c r="J2" s="1"/>
    </row>
    <row r="3" spans="1:10" s="2" customFormat="1" ht="15">
      <c r="A3" s="1" t="s">
        <v>313</v>
      </c>
      <c r="B3" s="1" t="s">
        <v>1136</v>
      </c>
      <c r="C3" s="1" t="s">
        <v>1137</v>
      </c>
      <c r="D3" s="49">
        <v>350</v>
      </c>
      <c r="E3" s="1" t="s">
        <v>316</v>
      </c>
      <c r="F3" s="1" t="s">
        <v>1138</v>
      </c>
      <c r="G3" s="1" t="s">
        <v>1139</v>
      </c>
      <c r="H3" s="49">
        <v>13</v>
      </c>
      <c r="I3" s="49">
        <f>D3+H3</f>
        <v>363</v>
      </c>
      <c r="J3" s="1"/>
    </row>
    <row r="4" spans="1:9" ht="15">
      <c r="A4" s="1" t="s">
        <v>319</v>
      </c>
      <c r="B4" s="1" t="s">
        <v>1140</v>
      </c>
      <c r="C4" s="1" t="s">
        <v>1141</v>
      </c>
      <c r="D4" s="38">
        <v>662</v>
      </c>
      <c r="E4" s="1" t="s">
        <v>322</v>
      </c>
      <c r="F4" t="s">
        <v>1142</v>
      </c>
      <c r="G4" t="s">
        <v>1143</v>
      </c>
      <c r="H4" s="38">
        <v>24.5</v>
      </c>
      <c r="I4" s="49">
        <f>D4+H4</f>
        <v>686.5</v>
      </c>
    </row>
    <row r="5" spans="1:9" ht="15">
      <c r="A5" s="1" t="s">
        <v>325</v>
      </c>
      <c r="B5" s="1" t="s">
        <v>1144</v>
      </c>
      <c r="C5" s="1" t="s">
        <v>1145</v>
      </c>
      <c r="D5" s="38">
        <v>671</v>
      </c>
      <c r="E5" s="1" t="s">
        <v>328</v>
      </c>
      <c r="F5" s="1" t="s">
        <v>1146</v>
      </c>
      <c r="G5" s="1" t="s">
        <v>1147</v>
      </c>
      <c r="H5" s="38">
        <v>25.2</v>
      </c>
      <c r="I5" s="49">
        <f>D5+H5</f>
        <v>696.2</v>
      </c>
    </row>
    <row r="6" spans="1:9" ht="15">
      <c r="A6" s="1" t="s">
        <v>331</v>
      </c>
      <c r="B6" s="1" t="s">
        <v>1148</v>
      </c>
      <c r="C6" s="1" t="s">
        <v>1149</v>
      </c>
      <c r="D6" s="38">
        <v>856</v>
      </c>
      <c r="E6" s="1" t="s">
        <v>334</v>
      </c>
      <c r="F6" t="s">
        <v>1150</v>
      </c>
      <c r="G6" t="s">
        <v>1151</v>
      </c>
      <c r="H6" s="38">
        <v>32</v>
      </c>
      <c r="I6" s="49">
        <f aca="true" t="shared" si="0" ref="I6:I8">D6+H6</f>
        <v>888</v>
      </c>
    </row>
    <row r="7" spans="1:9" ht="15">
      <c r="A7" s="1" t="s">
        <v>338</v>
      </c>
      <c r="B7" s="1" t="s">
        <v>1152</v>
      </c>
      <c r="C7" s="1" t="s">
        <v>1153</v>
      </c>
      <c r="D7" s="38">
        <v>801</v>
      </c>
      <c r="E7" s="1" t="s">
        <v>341</v>
      </c>
      <c r="F7" t="s">
        <v>1154</v>
      </c>
      <c r="G7" t="s">
        <v>1155</v>
      </c>
      <c r="H7" s="38">
        <v>30</v>
      </c>
      <c r="I7" s="49">
        <f t="shared" si="0"/>
        <v>831</v>
      </c>
    </row>
    <row r="8" spans="1:9" ht="15">
      <c r="A8" s="1" t="s">
        <v>344</v>
      </c>
      <c r="B8" s="1" t="s">
        <v>1156</v>
      </c>
      <c r="C8" s="1" t="s">
        <v>1157</v>
      </c>
      <c r="D8" s="38">
        <v>372</v>
      </c>
      <c r="E8" s="1" t="s">
        <v>347</v>
      </c>
      <c r="F8" t="s">
        <v>1158</v>
      </c>
      <c r="G8" t="s">
        <v>1159</v>
      </c>
      <c r="H8" s="38">
        <v>63</v>
      </c>
      <c r="I8" s="49">
        <f t="shared" si="0"/>
        <v>435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A25" sqref="A25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18.5742187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0</v>
      </c>
      <c r="C2" s="13" t="s">
        <v>1160</v>
      </c>
      <c r="D2" s="12">
        <v>3822643</v>
      </c>
      <c r="E2" s="13" t="s">
        <v>1161</v>
      </c>
      <c r="F2" s="14" t="s">
        <v>87</v>
      </c>
      <c r="G2" s="12">
        <v>0</v>
      </c>
      <c r="H2" s="13" t="s">
        <v>1162</v>
      </c>
      <c r="I2" s="12">
        <v>191246</v>
      </c>
      <c r="J2" s="13" t="s">
        <v>1163</v>
      </c>
    </row>
    <row r="3" spans="1:10" ht="15">
      <c r="A3" s="9" t="s">
        <v>84</v>
      </c>
      <c r="B3" s="12">
        <v>3822644</v>
      </c>
      <c r="C3" s="13" t="s">
        <v>1164</v>
      </c>
      <c r="D3" s="12">
        <v>8812655</v>
      </c>
      <c r="E3" s="13" t="s">
        <v>1165</v>
      </c>
      <c r="F3" s="14" t="s">
        <v>87</v>
      </c>
      <c r="G3" s="12">
        <v>191247</v>
      </c>
      <c r="H3" s="13" t="s">
        <v>1166</v>
      </c>
      <c r="I3" s="12">
        <v>440863</v>
      </c>
      <c r="J3" s="13" t="s">
        <v>1167</v>
      </c>
    </row>
    <row r="4" spans="1:10" ht="15">
      <c r="A4" s="9" t="s">
        <v>84</v>
      </c>
      <c r="B4" s="12">
        <v>8812656</v>
      </c>
      <c r="C4" s="13" t="s">
        <v>1168</v>
      </c>
      <c r="D4" s="12">
        <v>14419108</v>
      </c>
      <c r="E4" s="13" t="s">
        <v>1169</v>
      </c>
      <c r="F4" s="14" t="s">
        <v>87</v>
      </c>
      <c r="G4" s="12">
        <v>440864</v>
      </c>
      <c r="H4" s="13" t="s">
        <v>1170</v>
      </c>
      <c r="I4" s="12">
        <v>721307</v>
      </c>
      <c r="J4" s="13" t="s">
        <v>1171</v>
      </c>
    </row>
    <row r="5" spans="1:10" ht="15">
      <c r="A5" s="9" t="s">
        <v>84</v>
      </c>
      <c r="B5" s="12">
        <v>14419109</v>
      </c>
      <c r="C5" s="13" t="s">
        <v>1172</v>
      </c>
      <c r="D5" s="12">
        <v>19187774</v>
      </c>
      <c r="E5" s="13" t="s">
        <v>1173</v>
      </c>
      <c r="F5" s="14" t="s">
        <v>87</v>
      </c>
      <c r="G5" s="12">
        <v>721308</v>
      </c>
      <c r="H5" s="13" t="s">
        <v>1174</v>
      </c>
      <c r="I5" s="12">
        <v>959856</v>
      </c>
      <c r="J5" s="13" t="s">
        <v>1175</v>
      </c>
    </row>
    <row r="6" spans="1:10" ht="15">
      <c r="A6" s="9" t="s">
        <v>84</v>
      </c>
      <c r="B6" s="12">
        <v>19187775</v>
      </c>
      <c r="C6" s="13" t="s">
        <v>1176</v>
      </c>
      <c r="D6" s="12">
        <v>27757703</v>
      </c>
      <c r="E6" s="13" t="s">
        <v>1177</v>
      </c>
      <c r="F6" s="14" t="s">
        <v>87</v>
      </c>
      <c r="G6" s="12">
        <v>959857</v>
      </c>
      <c r="H6" s="13" t="s">
        <v>1178</v>
      </c>
      <c r="I6" s="12">
        <v>1388487</v>
      </c>
      <c r="J6" s="13" t="s">
        <v>1179</v>
      </c>
    </row>
    <row r="7" spans="1:10" ht="15">
      <c r="A7" s="9" t="s">
        <v>84</v>
      </c>
      <c r="B7" s="12">
        <v>27757704</v>
      </c>
      <c r="C7" s="13" t="s">
        <v>1180</v>
      </c>
      <c r="D7" s="12">
        <v>36585651</v>
      </c>
      <c r="E7" s="13" t="s">
        <v>1181</v>
      </c>
      <c r="F7" s="14" t="s">
        <v>87</v>
      </c>
      <c r="G7" s="12">
        <v>1388488</v>
      </c>
      <c r="H7" s="13" t="s">
        <v>1182</v>
      </c>
      <c r="I7" s="12">
        <v>1830019</v>
      </c>
      <c r="J7" s="13" t="s">
        <v>1183</v>
      </c>
    </row>
    <row r="8" spans="1:10" ht="15">
      <c r="A8" s="9" t="s">
        <v>84</v>
      </c>
      <c r="B8" s="12">
        <v>36585652</v>
      </c>
      <c r="C8" s="13" t="s">
        <v>1184</v>
      </c>
      <c r="D8" s="12">
        <v>44807207</v>
      </c>
      <c r="E8" s="13" t="s">
        <v>1185</v>
      </c>
      <c r="F8" s="14" t="s">
        <v>87</v>
      </c>
      <c r="G8" s="12">
        <v>1830020</v>
      </c>
      <c r="H8" s="13" t="s">
        <v>1186</v>
      </c>
      <c r="I8" s="12">
        <v>2241230</v>
      </c>
      <c r="J8" s="13" t="s">
        <v>1187</v>
      </c>
    </row>
    <row r="9" spans="1:10" ht="15">
      <c r="A9" s="9" t="s">
        <v>84</v>
      </c>
      <c r="B9" s="12">
        <v>44807208</v>
      </c>
      <c r="C9" s="13" t="s">
        <v>1188</v>
      </c>
      <c r="D9" s="12">
        <v>53732720</v>
      </c>
      <c r="E9" s="13" t="s">
        <v>1189</v>
      </c>
      <c r="F9" s="14" t="s">
        <v>87</v>
      </c>
      <c r="G9" s="12">
        <v>2241231</v>
      </c>
      <c r="H9" s="13" t="s">
        <v>1190</v>
      </c>
      <c r="I9" s="12">
        <v>2687633</v>
      </c>
      <c r="J9" s="13" t="s">
        <v>1191</v>
      </c>
    </row>
    <row r="10" spans="1:10" ht="15">
      <c r="A10" s="9" t="s">
        <v>84</v>
      </c>
      <c r="B10" s="12">
        <v>53732721</v>
      </c>
      <c r="C10" s="13" t="s">
        <v>1192</v>
      </c>
      <c r="D10" s="12">
        <v>60575176</v>
      </c>
      <c r="E10" s="13" t="s">
        <v>1193</v>
      </c>
      <c r="F10" s="14" t="s">
        <v>87</v>
      </c>
      <c r="G10" s="12">
        <v>2687634</v>
      </c>
      <c r="H10" s="13" t="s">
        <v>1194</v>
      </c>
      <c r="I10" s="12">
        <v>3029883</v>
      </c>
      <c r="J10" s="13" t="s">
        <v>1195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 topLeftCell="A4">
      <selection activeCell="H15" sqref="H15"/>
    </sheetView>
  </sheetViews>
  <sheetFormatPr defaultColWidth="9.140625" defaultRowHeight="15"/>
  <cols>
    <col min="1" max="1" width="13.7109375" style="1" customWidth="1"/>
    <col min="2" max="2" width="30.140625" style="1" customWidth="1"/>
    <col min="3" max="3" width="29.28125" style="1" customWidth="1"/>
    <col min="4" max="4" width="26.7109375" style="17" customWidth="1"/>
    <col min="5" max="5" width="14.28125" style="0" customWidth="1"/>
    <col min="6" max="6" width="26.28125" style="20" customWidth="1"/>
    <col min="7" max="7" width="28.7109375" style="20" customWidth="1"/>
    <col min="8" max="8" width="24.8515625" style="19" customWidth="1"/>
  </cols>
  <sheetData>
    <row r="1" spans="1:8" s="2" customFormat="1" ht="15">
      <c r="A1" s="1" t="s">
        <v>0</v>
      </c>
      <c r="B1" s="1" t="s">
        <v>1</v>
      </c>
      <c r="C1" s="1" t="s">
        <v>2</v>
      </c>
      <c r="D1" s="3" t="s">
        <v>118</v>
      </c>
      <c r="E1" s="1" t="s">
        <v>0</v>
      </c>
      <c r="F1" s="1" t="s">
        <v>1</v>
      </c>
      <c r="G1" s="1" t="s">
        <v>2</v>
      </c>
      <c r="H1" s="1" t="s">
        <v>118</v>
      </c>
    </row>
    <row r="2" spans="1:8" s="2" customFormat="1" ht="44.25" customHeight="1">
      <c r="A2" s="1" t="s">
        <v>4</v>
      </c>
      <c r="B2" s="1" t="s">
        <v>119</v>
      </c>
      <c r="C2" s="1" t="s">
        <v>120</v>
      </c>
      <c r="D2" s="3" t="s">
        <v>121</v>
      </c>
      <c r="E2" s="1" t="s">
        <v>8</v>
      </c>
      <c r="F2" s="1" t="s">
        <v>122</v>
      </c>
      <c r="G2" s="1" t="s">
        <v>123</v>
      </c>
      <c r="H2" s="1" t="s">
        <v>7</v>
      </c>
    </row>
    <row r="3" spans="1:8" s="2" customFormat="1" ht="35.25" customHeight="1">
      <c r="A3" s="4" t="s">
        <v>12</v>
      </c>
      <c r="B3" s="1" t="s">
        <v>124</v>
      </c>
      <c r="C3" s="3" t="s">
        <v>125</v>
      </c>
      <c r="D3" s="16" t="s">
        <v>126</v>
      </c>
      <c r="E3" s="1" t="s">
        <v>16</v>
      </c>
      <c r="F3" s="1" t="s">
        <v>127</v>
      </c>
      <c r="G3" s="3" t="s">
        <v>128</v>
      </c>
      <c r="H3" s="16" t="s">
        <v>126</v>
      </c>
    </row>
    <row r="4" spans="1:8" ht="30">
      <c r="A4" s="1" t="s">
        <v>18</v>
      </c>
      <c r="B4" s="3" t="s">
        <v>129</v>
      </c>
      <c r="C4" s="3" t="s">
        <v>130</v>
      </c>
      <c r="D4" s="17" t="s">
        <v>7</v>
      </c>
      <c r="E4" s="1" t="s">
        <v>21</v>
      </c>
      <c r="F4" s="18" t="s">
        <v>131</v>
      </c>
      <c r="G4" s="18" t="s">
        <v>132</v>
      </c>
      <c r="H4" s="19" t="s">
        <v>7</v>
      </c>
    </row>
    <row r="5" spans="1:8" ht="26.25" customHeight="1">
      <c r="A5" s="1" t="s">
        <v>24</v>
      </c>
      <c r="B5" s="3" t="s">
        <v>133</v>
      </c>
      <c r="C5" s="3" t="s">
        <v>134</v>
      </c>
      <c r="D5" s="17" t="s">
        <v>7</v>
      </c>
      <c r="E5" s="1" t="s">
        <v>27</v>
      </c>
      <c r="F5" s="18" t="s">
        <v>135</v>
      </c>
      <c r="G5" s="18" t="s">
        <v>136</v>
      </c>
      <c r="H5" s="19" t="s">
        <v>7</v>
      </c>
    </row>
    <row r="6" spans="1:8" ht="24.75" customHeight="1">
      <c r="A6" s="1" t="s">
        <v>137</v>
      </c>
      <c r="B6" s="3" t="s">
        <v>138</v>
      </c>
      <c r="C6" s="3" t="s">
        <v>139</v>
      </c>
      <c r="D6" s="17" t="s">
        <v>7</v>
      </c>
      <c r="E6" s="1" t="s">
        <v>140</v>
      </c>
      <c r="F6" s="18" t="s">
        <v>141</v>
      </c>
      <c r="G6" s="18" t="s">
        <v>142</v>
      </c>
      <c r="H6" s="19" t="s">
        <v>7</v>
      </c>
    </row>
    <row r="7" spans="1:8" ht="28.5" customHeight="1">
      <c r="A7" s="1" t="s">
        <v>30</v>
      </c>
      <c r="B7" s="3" t="s">
        <v>143</v>
      </c>
      <c r="C7" s="3" t="s">
        <v>144</v>
      </c>
      <c r="D7" s="17" t="s">
        <v>7</v>
      </c>
      <c r="E7" s="7" t="s">
        <v>33</v>
      </c>
      <c r="F7" s="18" t="s">
        <v>145</v>
      </c>
      <c r="G7" s="18" t="s">
        <v>146</v>
      </c>
      <c r="H7" s="19" t="s">
        <v>7</v>
      </c>
    </row>
    <row r="8" spans="1:8" ht="45">
      <c r="A8" s="1" t="s">
        <v>36</v>
      </c>
      <c r="B8" s="3" t="s">
        <v>147</v>
      </c>
      <c r="C8" s="3" t="s">
        <v>148</v>
      </c>
      <c r="D8" s="17" t="s">
        <v>7</v>
      </c>
      <c r="E8" s="1" t="s">
        <v>39</v>
      </c>
      <c r="F8" s="18" t="s">
        <v>149</v>
      </c>
      <c r="G8" s="18" t="s">
        <v>150</v>
      </c>
      <c r="H8" s="19" t="s">
        <v>7</v>
      </c>
    </row>
    <row r="9" spans="1:8" ht="45">
      <c r="A9" s="1" t="s">
        <v>42</v>
      </c>
      <c r="B9" s="3" t="s">
        <v>151</v>
      </c>
      <c r="C9" s="3" t="s">
        <v>152</v>
      </c>
      <c r="D9" s="17" t="s">
        <v>7</v>
      </c>
      <c r="E9" s="1" t="s">
        <v>45</v>
      </c>
      <c r="F9" s="18" t="s">
        <v>153</v>
      </c>
      <c r="G9" s="18" t="s">
        <v>154</v>
      </c>
      <c r="H9" s="19" t="s">
        <v>7</v>
      </c>
    </row>
    <row r="10" spans="1:8" ht="45">
      <c r="A10" s="1" t="s">
        <v>48</v>
      </c>
      <c r="B10" s="3" t="s">
        <v>155</v>
      </c>
      <c r="C10" s="3" t="s">
        <v>156</v>
      </c>
      <c r="D10" s="17" t="s">
        <v>7</v>
      </c>
      <c r="E10" s="1" t="s">
        <v>51</v>
      </c>
      <c r="F10" s="18" t="s">
        <v>157</v>
      </c>
      <c r="G10" s="18" t="s">
        <v>158</v>
      </c>
      <c r="H10" s="19" t="s">
        <v>7</v>
      </c>
    </row>
    <row r="11" spans="1:8" ht="45">
      <c r="A11" s="1" t="s">
        <v>54</v>
      </c>
      <c r="B11" s="3" t="s">
        <v>159</v>
      </c>
      <c r="C11" s="3" t="s">
        <v>160</v>
      </c>
      <c r="D11" s="17" t="s">
        <v>7</v>
      </c>
      <c r="E11" s="1" t="s">
        <v>58</v>
      </c>
      <c r="F11" s="18" t="s">
        <v>161</v>
      </c>
      <c r="G11" s="18" t="s">
        <v>162</v>
      </c>
      <c r="H11" s="19" t="s">
        <v>7</v>
      </c>
    </row>
    <row r="12" spans="1:8" ht="45">
      <c r="A12" s="1" t="s">
        <v>61</v>
      </c>
      <c r="B12" s="3" t="s">
        <v>163</v>
      </c>
      <c r="C12" s="3" t="s">
        <v>164</v>
      </c>
      <c r="D12" s="17" t="s">
        <v>7</v>
      </c>
      <c r="E12" s="1" t="s">
        <v>64</v>
      </c>
      <c r="F12" s="18" t="s">
        <v>165</v>
      </c>
      <c r="G12" s="18" t="s">
        <v>166</v>
      </c>
      <c r="H12" s="19" t="s">
        <v>7</v>
      </c>
    </row>
    <row r="13" spans="1:8" ht="45">
      <c r="A13" s="1" t="s">
        <v>67</v>
      </c>
      <c r="B13" s="3" t="s">
        <v>167</v>
      </c>
      <c r="C13" s="3" t="s">
        <v>168</v>
      </c>
      <c r="D13" s="17" t="s">
        <v>7</v>
      </c>
      <c r="E13" s="1" t="s">
        <v>70</v>
      </c>
      <c r="F13" s="18" t="s">
        <v>169</v>
      </c>
      <c r="G13" s="18" t="s">
        <v>170</v>
      </c>
      <c r="H13" s="19" t="s">
        <v>7</v>
      </c>
    </row>
    <row r="14" spans="1:8" ht="45">
      <c r="A14" s="1" t="s">
        <v>73</v>
      </c>
      <c r="B14" s="3" t="s">
        <v>171</v>
      </c>
      <c r="C14" s="3" t="s">
        <v>172</v>
      </c>
      <c r="D14" s="17" t="s">
        <v>7</v>
      </c>
      <c r="E14" s="1" t="s">
        <v>76</v>
      </c>
      <c r="F14" s="18" t="s">
        <v>173</v>
      </c>
      <c r="G14" s="18" t="s">
        <v>174</v>
      </c>
      <c r="H14" s="19" t="s">
        <v>7</v>
      </c>
    </row>
    <row r="18" spans="4:6" ht="45">
      <c r="D18" s="3" t="s">
        <v>175</v>
      </c>
      <c r="E18" s="1"/>
      <c r="F18" s="1"/>
    </row>
    <row r="19" spans="4:6" ht="45">
      <c r="D19" s="21" t="s">
        <v>176</v>
      </c>
      <c r="E19" s="22"/>
      <c r="F19" s="22"/>
    </row>
  </sheetData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A11" sqref="A11:XFD34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18.851562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0</v>
      </c>
      <c r="C2" s="13" t="s">
        <v>1251</v>
      </c>
      <c r="D2" s="12">
        <v>5075407</v>
      </c>
      <c r="E2" s="13" t="s">
        <v>1252</v>
      </c>
      <c r="F2" s="14" t="s">
        <v>87</v>
      </c>
      <c r="G2" s="12">
        <v>0</v>
      </c>
      <c r="H2" s="13" t="s">
        <v>1253</v>
      </c>
      <c r="I2" s="12">
        <v>253769</v>
      </c>
      <c r="J2" s="13" t="s">
        <v>1254</v>
      </c>
    </row>
    <row r="3" spans="1:10" ht="15">
      <c r="A3" s="9" t="s">
        <v>84</v>
      </c>
      <c r="B3" s="12">
        <v>5075408</v>
      </c>
      <c r="C3" s="13" t="s">
        <v>1255</v>
      </c>
      <c r="D3" s="12">
        <v>10137260</v>
      </c>
      <c r="E3" s="13" t="s">
        <v>1256</v>
      </c>
      <c r="F3" s="14" t="s">
        <v>87</v>
      </c>
      <c r="G3" s="12">
        <v>253770</v>
      </c>
      <c r="H3" s="13" t="s">
        <v>1257</v>
      </c>
      <c r="I3" s="12">
        <v>506862</v>
      </c>
      <c r="J3" s="13" t="s">
        <v>1258</v>
      </c>
    </row>
    <row r="4" spans="1:10" ht="15">
      <c r="A4" s="9" t="s">
        <v>84</v>
      </c>
      <c r="B4" s="12">
        <v>10137261</v>
      </c>
      <c r="C4" s="13" t="s">
        <v>1259</v>
      </c>
      <c r="D4" s="12">
        <v>15617423</v>
      </c>
      <c r="E4" s="13" t="s">
        <v>1260</v>
      </c>
      <c r="F4" s="14" t="s">
        <v>87</v>
      </c>
      <c r="G4" s="12">
        <v>506863</v>
      </c>
      <c r="H4" s="13" t="s">
        <v>1261</v>
      </c>
      <c r="I4" s="12">
        <v>780870</v>
      </c>
      <c r="J4" s="13" t="s">
        <v>1262</v>
      </c>
    </row>
    <row r="5" spans="1:10" ht="15">
      <c r="A5" s="9" t="s">
        <v>84</v>
      </c>
      <c r="B5" s="12">
        <v>15617424</v>
      </c>
      <c r="C5" s="13" t="s">
        <v>1263</v>
      </c>
      <c r="D5" s="12">
        <v>20455944</v>
      </c>
      <c r="E5" s="13" t="s">
        <v>1264</v>
      </c>
      <c r="F5" s="14" t="s">
        <v>87</v>
      </c>
      <c r="G5" s="12">
        <v>780871</v>
      </c>
      <c r="H5" s="13" t="s">
        <v>1265</v>
      </c>
      <c r="I5" s="12">
        <v>1022796</v>
      </c>
      <c r="J5" s="13" t="s">
        <v>1266</v>
      </c>
    </row>
    <row r="6" spans="1:10" ht="15">
      <c r="A6" s="9" t="s">
        <v>84</v>
      </c>
      <c r="B6" s="12">
        <v>20455945</v>
      </c>
      <c r="C6" s="13" t="s">
        <v>1266</v>
      </c>
      <c r="D6" s="12">
        <v>28987054</v>
      </c>
      <c r="E6" s="13" t="s">
        <v>1267</v>
      </c>
      <c r="F6" s="14" t="s">
        <v>87</v>
      </c>
      <c r="G6" s="12">
        <v>1022797</v>
      </c>
      <c r="H6" s="13" t="s">
        <v>1268</v>
      </c>
      <c r="I6" s="12">
        <v>1449352</v>
      </c>
      <c r="J6" s="13" t="s">
        <v>1269</v>
      </c>
    </row>
    <row r="7" spans="1:10" ht="15">
      <c r="A7" s="9" t="s">
        <v>84</v>
      </c>
      <c r="B7" s="12">
        <v>28987055</v>
      </c>
      <c r="C7" s="13" t="s">
        <v>1270</v>
      </c>
      <c r="D7" s="12">
        <v>37676570</v>
      </c>
      <c r="E7" s="13" t="s">
        <v>1271</v>
      </c>
      <c r="F7" s="14" t="s">
        <v>87</v>
      </c>
      <c r="G7" s="12">
        <v>1449353</v>
      </c>
      <c r="H7" s="13" t="s">
        <v>1272</v>
      </c>
      <c r="I7" s="12">
        <v>1883828</v>
      </c>
      <c r="J7" s="13" t="s">
        <v>1273</v>
      </c>
    </row>
    <row r="8" spans="1:10" ht="15">
      <c r="A8" s="9" t="s">
        <v>84</v>
      </c>
      <c r="B8" s="12">
        <v>37676571</v>
      </c>
      <c r="C8" s="13" t="s">
        <v>1274</v>
      </c>
      <c r="D8" s="12">
        <v>45913919</v>
      </c>
      <c r="E8" s="13" t="s">
        <v>1275</v>
      </c>
      <c r="F8" s="14" t="s">
        <v>87</v>
      </c>
      <c r="G8" s="12">
        <v>1883829</v>
      </c>
      <c r="H8" s="13" t="s">
        <v>1276</v>
      </c>
      <c r="I8" s="12">
        <v>2295695</v>
      </c>
      <c r="J8" s="13" t="s">
        <v>1277</v>
      </c>
    </row>
    <row r="9" spans="1:10" ht="15">
      <c r="A9" s="9" t="s">
        <v>84</v>
      </c>
      <c r="B9" s="12">
        <v>45913920</v>
      </c>
      <c r="C9" s="13" t="s">
        <v>1278</v>
      </c>
      <c r="D9" s="12">
        <v>55007226</v>
      </c>
      <c r="E9" s="13" t="s">
        <v>1279</v>
      </c>
      <c r="F9" s="14" t="s">
        <v>87</v>
      </c>
      <c r="G9" s="12">
        <v>2295696</v>
      </c>
      <c r="H9" s="13" t="s">
        <v>1280</v>
      </c>
      <c r="I9" s="12">
        <v>2750361</v>
      </c>
      <c r="J9" s="13" t="s">
        <v>1281</v>
      </c>
    </row>
    <row r="10" spans="1:10" ht="15">
      <c r="A10" s="9" t="s">
        <v>84</v>
      </c>
      <c r="B10" s="12">
        <v>55007227</v>
      </c>
      <c r="C10" s="13" t="s">
        <v>1282</v>
      </c>
      <c r="D10" s="12">
        <v>61998021</v>
      </c>
      <c r="E10" s="13" t="s">
        <v>1283</v>
      </c>
      <c r="F10" s="14" t="s">
        <v>87</v>
      </c>
      <c r="G10" s="12">
        <v>2750362</v>
      </c>
      <c r="H10" s="13" t="s">
        <v>1284</v>
      </c>
      <c r="I10" s="12">
        <v>3099900</v>
      </c>
      <c r="J10" s="13" t="s">
        <v>1285</v>
      </c>
    </row>
  </sheetData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 topLeftCell="D1">
      <selection activeCell="D11" sqref="A11:XFD33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21.2812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0</v>
      </c>
      <c r="C2" s="13" t="s">
        <v>1286</v>
      </c>
      <c r="D2" s="12">
        <v>5080219</v>
      </c>
      <c r="E2" s="13" t="s">
        <v>1287</v>
      </c>
      <c r="F2" s="14" t="s">
        <v>87</v>
      </c>
      <c r="G2" s="12">
        <v>0</v>
      </c>
      <c r="H2" s="13" t="s">
        <v>1288</v>
      </c>
      <c r="I2" s="12">
        <v>254010</v>
      </c>
      <c r="J2" s="13" t="s">
        <v>1289</v>
      </c>
    </row>
    <row r="3" spans="1:10" ht="15">
      <c r="A3" s="9" t="s">
        <v>84</v>
      </c>
      <c r="B3" s="12">
        <v>5080220</v>
      </c>
      <c r="C3" s="13" t="s">
        <v>1290</v>
      </c>
      <c r="D3" s="12">
        <v>10139686</v>
      </c>
      <c r="E3" s="13" t="s">
        <v>1291</v>
      </c>
      <c r="F3" s="14" t="s">
        <v>87</v>
      </c>
      <c r="G3" s="12">
        <v>254011</v>
      </c>
      <c r="H3" s="13" t="s">
        <v>1292</v>
      </c>
      <c r="I3" s="12">
        <v>506984</v>
      </c>
      <c r="J3" s="13" t="s">
        <v>1293</v>
      </c>
    </row>
    <row r="4" spans="1:10" ht="15">
      <c r="A4" s="9" t="s">
        <v>84</v>
      </c>
      <c r="B4" s="12">
        <v>10139687</v>
      </c>
      <c r="C4" s="13" t="s">
        <v>1294</v>
      </c>
      <c r="D4" s="12">
        <v>15622234</v>
      </c>
      <c r="E4" s="13" t="s">
        <v>1295</v>
      </c>
      <c r="F4" s="14" t="s">
        <v>87</v>
      </c>
      <c r="G4" s="12">
        <v>506985</v>
      </c>
      <c r="H4" s="13" t="s">
        <v>1296</v>
      </c>
      <c r="I4" s="12">
        <v>781111</v>
      </c>
      <c r="J4" s="13" t="s">
        <v>1297</v>
      </c>
    </row>
    <row r="5" spans="1:11" ht="15">
      <c r="A5" s="9" t="s">
        <v>84</v>
      </c>
      <c r="B5" s="55">
        <v>0</v>
      </c>
      <c r="C5" s="100" t="s">
        <v>1298</v>
      </c>
      <c r="D5" s="55">
        <v>4834227</v>
      </c>
      <c r="E5" s="56" t="s">
        <v>1299</v>
      </c>
      <c r="F5" s="57" t="s">
        <v>87</v>
      </c>
      <c r="G5" s="55">
        <v>0</v>
      </c>
      <c r="H5" s="56" t="s">
        <v>1300</v>
      </c>
      <c r="I5" s="55">
        <v>241710</v>
      </c>
      <c r="J5" s="56" t="s">
        <v>1301</v>
      </c>
      <c r="K5" t="s">
        <v>1302</v>
      </c>
    </row>
    <row r="6" spans="1:10" ht="15">
      <c r="A6" s="9" t="s">
        <v>84</v>
      </c>
      <c r="B6" s="12">
        <v>4834228</v>
      </c>
      <c r="C6" s="13" t="s">
        <v>1303</v>
      </c>
      <c r="D6" s="12">
        <v>13361700</v>
      </c>
      <c r="E6" s="13" t="s">
        <v>1304</v>
      </c>
      <c r="F6" s="14" t="s">
        <v>87</v>
      </c>
      <c r="G6" s="12">
        <v>241711</v>
      </c>
      <c r="H6" s="13" t="s">
        <v>1305</v>
      </c>
      <c r="I6" s="12">
        <v>668084</v>
      </c>
      <c r="J6" s="13" t="s">
        <v>1306</v>
      </c>
    </row>
    <row r="7" spans="1:10" ht="15">
      <c r="A7" s="9" t="s">
        <v>84</v>
      </c>
      <c r="B7" s="12">
        <v>13361701</v>
      </c>
      <c r="C7" s="13" t="s">
        <v>1307</v>
      </c>
      <c r="D7" s="12">
        <v>22055777</v>
      </c>
      <c r="E7" s="13" t="s">
        <v>1308</v>
      </c>
      <c r="F7" s="14" t="s">
        <v>87</v>
      </c>
      <c r="G7" s="12">
        <v>668085</v>
      </c>
      <c r="H7" s="13" t="s">
        <v>1309</v>
      </c>
      <c r="I7" s="12">
        <v>1102788</v>
      </c>
      <c r="J7" s="13" t="s">
        <v>1310</v>
      </c>
    </row>
    <row r="8" spans="1:10" ht="15">
      <c r="A8" s="9" t="s">
        <v>84</v>
      </c>
      <c r="B8" s="12">
        <v>22055778</v>
      </c>
      <c r="C8" s="13" t="s">
        <v>1311</v>
      </c>
      <c r="D8" s="12">
        <v>30292591</v>
      </c>
      <c r="E8" s="13" t="s">
        <v>1312</v>
      </c>
      <c r="F8" s="14" t="s">
        <v>87</v>
      </c>
      <c r="G8" s="12">
        <v>1102789</v>
      </c>
      <c r="H8" s="13" t="s">
        <v>1313</v>
      </c>
      <c r="I8" s="12">
        <v>1514629</v>
      </c>
      <c r="J8" s="13" t="s">
        <v>1314</v>
      </c>
    </row>
    <row r="9" spans="1:10" ht="15">
      <c r="A9" s="9" t="s">
        <v>84</v>
      </c>
      <c r="B9" s="12">
        <v>30292592</v>
      </c>
      <c r="C9" s="13" t="s">
        <v>1315</v>
      </c>
      <c r="D9" s="12">
        <v>39384687</v>
      </c>
      <c r="E9" s="13" t="s">
        <v>1316</v>
      </c>
      <c r="F9" s="14" t="s">
        <v>87</v>
      </c>
      <c r="G9" s="12">
        <v>1514630</v>
      </c>
      <c r="H9" s="13" t="s">
        <v>1317</v>
      </c>
      <c r="I9" s="12">
        <v>1969233</v>
      </c>
      <c r="J9" s="13" t="s">
        <v>1318</v>
      </c>
    </row>
    <row r="10" spans="1:10" ht="15">
      <c r="A10" s="9" t="s">
        <v>84</v>
      </c>
      <c r="B10" s="12">
        <v>39384688</v>
      </c>
      <c r="C10" s="13" t="s">
        <v>1319</v>
      </c>
      <c r="D10" s="12">
        <v>46374472</v>
      </c>
      <c r="E10" s="13" t="s">
        <v>1320</v>
      </c>
      <c r="F10" s="14" t="s">
        <v>87</v>
      </c>
      <c r="G10" s="12">
        <v>1969234</v>
      </c>
      <c r="H10" s="13" t="s">
        <v>1321</v>
      </c>
      <c r="I10" s="12">
        <v>2318723</v>
      </c>
      <c r="J10" s="13" t="s">
        <v>1322</v>
      </c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 topLeftCell="A1">
      <selection activeCell="E10" sqref="E10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19.5742187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0</v>
      </c>
      <c r="C2" s="13" t="s">
        <v>1790</v>
      </c>
      <c r="D2" s="12">
        <v>3834092</v>
      </c>
      <c r="E2" s="13" t="s">
        <v>1791</v>
      </c>
      <c r="F2" s="14" t="s">
        <v>87</v>
      </c>
      <c r="G2" s="12">
        <v>0</v>
      </c>
      <c r="H2" s="13" t="s">
        <v>1792</v>
      </c>
      <c r="I2" s="12">
        <v>191703</v>
      </c>
      <c r="J2" s="13" t="s">
        <v>1793</v>
      </c>
    </row>
    <row r="3" spans="1:10" ht="15">
      <c r="A3" s="9" t="s">
        <v>84</v>
      </c>
      <c r="B3" s="12">
        <v>3834093</v>
      </c>
      <c r="C3" s="13" t="s">
        <v>1794</v>
      </c>
      <c r="D3" s="12">
        <v>8893566</v>
      </c>
      <c r="E3" s="13" t="s">
        <v>1795</v>
      </c>
      <c r="F3" s="14" t="s">
        <v>87</v>
      </c>
      <c r="G3" s="12">
        <v>191704</v>
      </c>
      <c r="H3" s="13" t="s">
        <v>1796</v>
      </c>
      <c r="I3" s="12">
        <v>444677</v>
      </c>
      <c r="J3" s="13" t="s">
        <v>1797</v>
      </c>
    </row>
    <row r="4" spans="1:10" ht="15">
      <c r="A4" s="9" t="s">
        <v>84</v>
      </c>
      <c r="B4" s="12">
        <v>8893567</v>
      </c>
      <c r="C4" s="13" t="s">
        <v>1798</v>
      </c>
      <c r="D4" s="12">
        <v>14455636</v>
      </c>
      <c r="E4" s="13" t="s">
        <v>1799</v>
      </c>
      <c r="F4" s="14" t="s">
        <v>87</v>
      </c>
      <c r="G4" s="12">
        <v>444678</v>
      </c>
      <c r="H4" s="13" t="s">
        <v>1800</v>
      </c>
      <c r="I4" s="12">
        <v>722780</v>
      </c>
      <c r="J4" s="13" t="s">
        <v>1801</v>
      </c>
    </row>
    <row r="5" spans="1:10" ht="15">
      <c r="A5" s="9" t="s">
        <v>84</v>
      </c>
      <c r="B5" s="12">
        <v>14455637</v>
      </c>
      <c r="C5" s="13" t="s">
        <v>1802</v>
      </c>
      <c r="D5" s="12">
        <v>19275725</v>
      </c>
      <c r="E5" s="13" t="s">
        <v>1803</v>
      </c>
      <c r="F5" s="14" t="s">
        <v>87</v>
      </c>
      <c r="G5" s="12">
        <v>722781</v>
      </c>
      <c r="H5" s="13" t="s">
        <v>1804</v>
      </c>
      <c r="I5" s="12">
        <v>963785</v>
      </c>
      <c r="J5" s="13" t="s">
        <v>1805</v>
      </c>
    </row>
    <row r="6" spans="1:10" ht="15">
      <c r="A6" s="9" t="s">
        <v>84</v>
      </c>
      <c r="B6" s="12">
        <v>19275726</v>
      </c>
      <c r="C6" s="13" t="s">
        <v>1806</v>
      </c>
      <c r="D6" s="12">
        <v>27803402</v>
      </c>
      <c r="E6" s="13" t="s">
        <v>1807</v>
      </c>
      <c r="F6" s="14" t="s">
        <v>87</v>
      </c>
      <c r="G6" s="12">
        <v>963786</v>
      </c>
      <c r="H6" s="13" t="s">
        <v>1808</v>
      </c>
      <c r="I6" s="12">
        <v>1390169</v>
      </c>
      <c r="J6" s="13" t="s">
        <v>1809</v>
      </c>
    </row>
    <row r="7" spans="1:10" ht="15">
      <c r="A7" s="9" t="s">
        <v>84</v>
      </c>
      <c r="B7" s="12">
        <v>27803403</v>
      </c>
      <c r="C7" s="13" t="s">
        <v>1810</v>
      </c>
      <c r="D7" s="12">
        <v>36498004</v>
      </c>
      <c r="E7" s="13" t="s">
        <v>1811</v>
      </c>
      <c r="F7" s="14" t="s">
        <v>87</v>
      </c>
      <c r="G7" s="12">
        <v>1390170</v>
      </c>
      <c r="H7" s="13" t="s">
        <v>1812</v>
      </c>
      <c r="I7" s="12">
        <v>1824899</v>
      </c>
      <c r="J7" s="13" t="s">
        <v>1813</v>
      </c>
    </row>
    <row r="8" spans="1:10" ht="15">
      <c r="A8" s="9" t="s">
        <v>84</v>
      </c>
      <c r="B8" s="12">
        <v>36498005</v>
      </c>
      <c r="C8" s="13" t="s">
        <v>1814</v>
      </c>
      <c r="D8" s="12">
        <v>44733645</v>
      </c>
      <c r="E8" s="13" t="s">
        <v>1815</v>
      </c>
      <c r="F8" s="14" t="s">
        <v>87</v>
      </c>
      <c r="G8" s="12">
        <v>1824900</v>
      </c>
      <c r="H8" s="13" t="s">
        <v>1816</v>
      </c>
      <c r="I8" s="12">
        <v>2236681</v>
      </c>
      <c r="J8" s="13" t="s">
        <v>1817</v>
      </c>
    </row>
    <row r="9" spans="1:10" ht="15">
      <c r="A9" s="9" t="s">
        <v>84</v>
      </c>
      <c r="B9" s="12">
        <v>44733646</v>
      </c>
      <c r="C9" s="13" t="s">
        <v>1818</v>
      </c>
      <c r="D9" s="12">
        <v>53764632</v>
      </c>
      <c r="E9" s="13" t="s">
        <v>1819</v>
      </c>
      <c r="F9" s="14" t="s">
        <v>87</v>
      </c>
      <c r="G9" s="12">
        <v>2236682</v>
      </c>
      <c r="H9" s="13" t="s">
        <v>1820</v>
      </c>
      <c r="I9" s="12">
        <v>2688230</v>
      </c>
      <c r="J9" s="13" t="s">
        <v>1821</v>
      </c>
    </row>
    <row r="10" spans="1:10" ht="15">
      <c r="A10" s="9" t="s">
        <v>84</v>
      </c>
      <c r="B10" s="12">
        <v>53764633</v>
      </c>
      <c r="C10" s="13" t="s">
        <v>1822</v>
      </c>
      <c r="D10" s="12">
        <v>60770518</v>
      </c>
      <c r="E10" s="13" t="s">
        <v>1823</v>
      </c>
      <c r="F10" s="14" t="s">
        <v>87</v>
      </c>
      <c r="G10" s="12">
        <v>2688231</v>
      </c>
      <c r="H10" s="13" t="s">
        <v>1824</v>
      </c>
      <c r="I10" s="12">
        <v>3038525</v>
      </c>
      <c r="J10" s="13" t="s">
        <v>1825</v>
      </c>
    </row>
    <row r="11" spans="1:10" ht="15">
      <c r="A11" s="9" t="s">
        <v>84</v>
      </c>
      <c r="B11" s="12"/>
      <c r="C11" s="13"/>
      <c r="D11" s="12"/>
      <c r="E11" s="13"/>
      <c r="F11" s="14" t="s">
        <v>87</v>
      </c>
      <c r="G11" s="12"/>
      <c r="H11" s="13"/>
      <c r="I11" s="12"/>
      <c r="J11" s="13"/>
    </row>
    <row r="12" spans="1:10" ht="15">
      <c r="A12" s="9" t="s">
        <v>84</v>
      </c>
      <c r="B12" s="12"/>
      <c r="C12" s="13"/>
      <c r="D12" s="12"/>
      <c r="E12" s="13"/>
      <c r="F12" s="14" t="s">
        <v>87</v>
      </c>
      <c r="G12" s="12"/>
      <c r="H12" s="13"/>
      <c r="I12" s="12"/>
      <c r="J12" s="13"/>
    </row>
    <row r="13" spans="1:10" ht="15">
      <c r="A13" s="9" t="s">
        <v>84</v>
      </c>
      <c r="B13" s="12"/>
      <c r="C13" s="13"/>
      <c r="D13" s="12"/>
      <c r="E13" s="13"/>
      <c r="F13" s="14" t="s">
        <v>87</v>
      </c>
      <c r="G13" s="12"/>
      <c r="H13" s="13"/>
      <c r="I13" s="12"/>
      <c r="J13" s="13"/>
    </row>
    <row r="14" spans="1:10" ht="15">
      <c r="A14" s="9" t="s">
        <v>84</v>
      </c>
      <c r="B14" s="12"/>
      <c r="C14" s="13"/>
      <c r="D14" s="12"/>
      <c r="E14" s="13"/>
      <c r="F14" s="14" t="s">
        <v>87</v>
      </c>
      <c r="G14" s="12"/>
      <c r="H14" s="13"/>
      <c r="I14" s="12"/>
      <c r="J14" s="13"/>
    </row>
    <row r="15" spans="1:10" ht="15">
      <c r="A15" s="9" t="s">
        <v>84</v>
      </c>
      <c r="B15" s="12"/>
      <c r="C15" s="13"/>
      <c r="D15" s="12"/>
      <c r="E15" s="13"/>
      <c r="F15" s="14" t="s">
        <v>87</v>
      </c>
      <c r="G15" s="12"/>
      <c r="H15" s="13"/>
      <c r="I15" s="12"/>
      <c r="J15" s="13"/>
    </row>
    <row r="16" spans="1:10" ht="15">
      <c r="A16" s="9" t="s">
        <v>84</v>
      </c>
      <c r="B16" s="12"/>
      <c r="C16" s="13"/>
      <c r="D16" s="12"/>
      <c r="E16" s="13"/>
      <c r="F16" s="14" t="s">
        <v>87</v>
      </c>
      <c r="G16" s="12"/>
      <c r="H16" s="13"/>
      <c r="I16" s="12"/>
      <c r="J16" s="13"/>
    </row>
    <row r="17" spans="1:10" ht="15">
      <c r="A17" s="9" t="s">
        <v>84</v>
      </c>
      <c r="B17" s="12"/>
      <c r="C17" s="13"/>
      <c r="D17" s="12"/>
      <c r="E17" s="13"/>
      <c r="F17" s="14" t="s">
        <v>87</v>
      </c>
      <c r="G17" s="12"/>
      <c r="H17" s="13"/>
      <c r="I17" s="12"/>
      <c r="J17" s="13"/>
    </row>
    <row r="18" spans="1:10" ht="15">
      <c r="A18" s="9" t="s">
        <v>84</v>
      </c>
      <c r="B18" s="12"/>
      <c r="C18" s="13"/>
      <c r="D18" s="12"/>
      <c r="E18" s="13"/>
      <c r="F18" s="14" t="s">
        <v>87</v>
      </c>
      <c r="G18" s="12"/>
      <c r="H18" s="13"/>
      <c r="I18" s="12"/>
      <c r="J18" s="13"/>
    </row>
    <row r="19" spans="1:10" ht="15">
      <c r="A19" s="9" t="s">
        <v>84</v>
      </c>
      <c r="B19" s="12"/>
      <c r="C19" s="13"/>
      <c r="D19" s="12"/>
      <c r="E19" s="13"/>
      <c r="F19" s="14" t="s">
        <v>87</v>
      </c>
      <c r="G19" s="12"/>
      <c r="H19" s="13"/>
      <c r="I19" s="12"/>
      <c r="J19" s="13"/>
    </row>
    <row r="20" spans="1:10" ht="15">
      <c r="A20" s="9" t="s">
        <v>84</v>
      </c>
      <c r="B20" s="12"/>
      <c r="C20" s="13"/>
      <c r="D20" s="12"/>
      <c r="E20" s="13"/>
      <c r="F20" s="14" t="s">
        <v>87</v>
      </c>
      <c r="G20" s="12"/>
      <c r="H20" s="13"/>
      <c r="I20" s="12"/>
      <c r="J20" s="13"/>
    </row>
    <row r="21" spans="1:10" ht="15">
      <c r="A21" s="9" t="s">
        <v>84</v>
      </c>
      <c r="B21" s="12"/>
      <c r="C21" s="13"/>
      <c r="D21" s="12"/>
      <c r="E21" s="13"/>
      <c r="F21" s="14" t="s">
        <v>87</v>
      </c>
      <c r="G21" s="12"/>
      <c r="H21" s="13"/>
      <c r="I21" s="12"/>
      <c r="J21" s="13"/>
    </row>
    <row r="22" spans="1:10" ht="15">
      <c r="A22" s="9" t="s">
        <v>84</v>
      </c>
      <c r="B22" s="12"/>
      <c r="C22" s="13"/>
      <c r="D22" s="12"/>
      <c r="E22" s="13"/>
      <c r="F22" s="14" t="s">
        <v>87</v>
      </c>
      <c r="G22" s="12"/>
      <c r="H22" s="13"/>
      <c r="I22" s="12"/>
      <c r="J22" s="13"/>
    </row>
    <row r="23" spans="1:10" ht="15">
      <c r="A23" s="9" t="s">
        <v>84</v>
      </c>
      <c r="B23" s="12"/>
      <c r="C23" s="13"/>
      <c r="D23" s="12"/>
      <c r="E23" s="13"/>
      <c r="F23" s="14" t="s">
        <v>87</v>
      </c>
      <c r="G23" s="12"/>
      <c r="H23" s="13"/>
      <c r="I23" s="12"/>
      <c r="J23" s="13"/>
    </row>
    <row r="24" spans="1:10" ht="15">
      <c r="A24" s="9" t="s">
        <v>84</v>
      </c>
      <c r="B24" s="12"/>
      <c r="C24" s="13"/>
      <c r="D24" s="12"/>
      <c r="E24" s="13"/>
      <c r="F24" s="14" t="s">
        <v>87</v>
      </c>
      <c r="G24" s="12"/>
      <c r="H24" s="13"/>
      <c r="I24" s="12"/>
      <c r="J24" s="13"/>
    </row>
    <row r="25" spans="1:10" ht="15">
      <c r="A25" s="9" t="s">
        <v>84</v>
      </c>
      <c r="B25" s="12"/>
      <c r="C25" s="13"/>
      <c r="D25" s="12"/>
      <c r="E25" s="13"/>
      <c r="F25" s="14" t="s">
        <v>87</v>
      </c>
      <c r="G25" s="12"/>
      <c r="H25" s="13"/>
      <c r="I25" s="12"/>
      <c r="J25" s="13"/>
    </row>
    <row r="26" spans="1:10" ht="15">
      <c r="A26" s="9" t="s">
        <v>84</v>
      </c>
      <c r="B26" s="12"/>
      <c r="C26" s="13"/>
      <c r="D26" s="12"/>
      <c r="E26" s="13"/>
      <c r="F26" s="14" t="s">
        <v>87</v>
      </c>
      <c r="G26" s="12"/>
      <c r="H26" s="13"/>
      <c r="I26" s="12"/>
      <c r="J26" s="13"/>
    </row>
    <row r="27" spans="1:10" ht="15">
      <c r="A27" s="9" t="s">
        <v>84</v>
      </c>
      <c r="B27" s="12"/>
      <c r="C27" s="13"/>
      <c r="D27" s="12"/>
      <c r="E27" s="13"/>
      <c r="F27" s="14" t="s">
        <v>87</v>
      </c>
      <c r="G27" s="12"/>
      <c r="H27" s="13"/>
      <c r="I27" s="12"/>
      <c r="J27" s="13"/>
    </row>
    <row r="28" spans="1:10" ht="15">
      <c r="A28" s="9" t="s">
        <v>84</v>
      </c>
      <c r="B28" s="12"/>
      <c r="C28" s="13"/>
      <c r="D28" s="12"/>
      <c r="E28" s="13"/>
      <c r="F28" s="14" t="s">
        <v>87</v>
      </c>
      <c r="G28" s="12"/>
      <c r="H28" s="13"/>
      <c r="I28" s="12"/>
      <c r="J28" s="13"/>
    </row>
    <row r="29" spans="1:10" ht="15">
      <c r="A29" s="9" t="s">
        <v>84</v>
      </c>
      <c r="B29" s="12"/>
      <c r="C29" s="13"/>
      <c r="D29" s="12"/>
      <c r="E29" s="13"/>
      <c r="F29" s="14" t="s">
        <v>87</v>
      </c>
      <c r="G29" s="12"/>
      <c r="H29" s="13"/>
      <c r="I29" s="12"/>
      <c r="J29" s="13"/>
    </row>
    <row r="30" spans="1:10" ht="15">
      <c r="A30" s="9" t="s">
        <v>84</v>
      </c>
      <c r="B30" s="12"/>
      <c r="C30" s="13"/>
      <c r="D30" s="12"/>
      <c r="E30" s="13"/>
      <c r="F30" s="14" t="s">
        <v>87</v>
      </c>
      <c r="G30" s="12"/>
      <c r="H30" s="13"/>
      <c r="I30" s="12"/>
      <c r="J30" s="13"/>
    </row>
    <row r="31" spans="1:10" ht="15">
      <c r="A31" s="9" t="s">
        <v>84</v>
      </c>
      <c r="B31" s="12"/>
      <c r="C31" s="13"/>
      <c r="D31" s="12"/>
      <c r="E31" s="13"/>
      <c r="F31" s="14" t="s">
        <v>87</v>
      </c>
      <c r="G31" s="12"/>
      <c r="H31" s="13"/>
      <c r="I31" s="12"/>
      <c r="J31" s="13"/>
    </row>
    <row r="32" spans="1:10" ht="15">
      <c r="A32" s="9" t="s">
        <v>84</v>
      </c>
      <c r="B32" s="12"/>
      <c r="C32" s="13"/>
      <c r="D32" s="12"/>
      <c r="E32" s="13"/>
      <c r="F32" s="14" t="s">
        <v>87</v>
      </c>
      <c r="G32" s="12"/>
      <c r="H32" s="13"/>
      <c r="I32" s="12"/>
      <c r="J32" s="13"/>
    </row>
  </sheetData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 topLeftCell="A1">
      <selection activeCell="E10" sqref="E10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19.5742187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0</v>
      </c>
      <c r="C2" s="13" t="s">
        <v>1826</v>
      </c>
      <c r="D2" s="12">
        <v>3828010</v>
      </c>
      <c r="E2" s="13" t="s">
        <v>1827</v>
      </c>
      <c r="F2" s="14" t="s">
        <v>87</v>
      </c>
      <c r="G2" s="12">
        <v>0</v>
      </c>
      <c r="H2" s="13" t="s">
        <v>1828</v>
      </c>
      <c r="I2" s="12">
        <v>191400</v>
      </c>
      <c r="J2" s="13" t="s">
        <v>1829</v>
      </c>
    </row>
    <row r="3" spans="1:10" ht="15">
      <c r="A3" s="9" t="s">
        <v>84</v>
      </c>
      <c r="B3" s="12">
        <v>3828011</v>
      </c>
      <c r="C3" s="13" t="s">
        <v>1830</v>
      </c>
      <c r="D3" s="12">
        <v>8884858</v>
      </c>
      <c r="E3" s="13" t="s">
        <v>1831</v>
      </c>
      <c r="F3" s="14" t="s">
        <v>87</v>
      </c>
      <c r="G3" s="12">
        <v>191401</v>
      </c>
      <c r="H3" s="13" t="s">
        <v>1832</v>
      </c>
      <c r="I3" s="12">
        <v>444242</v>
      </c>
      <c r="J3" s="13" t="s">
        <v>1833</v>
      </c>
    </row>
    <row r="4" spans="1:10" ht="15">
      <c r="A4" s="9" t="s">
        <v>84</v>
      </c>
      <c r="B4" s="12">
        <v>8884859</v>
      </c>
      <c r="C4" s="13" t="s">
        <v>1834</v>
      </c>
      <c r="D4" s="12">
        <v>14447249</v>
      </c>
      <c r="E4" s="13" t="s">
        <v>1835</v>
      </c>
      <c r="F4" s="14" t="s">
        <v>87</v>
      </c>
      <c r="G4" s="12">
        <v>444243</v>
      </c>
      <c r="H4" s="13" t="s">
        <v>1836</v>
      </c>
      <c r="I4" s="12">
        <v>722361</v>
      </c>
      <c r="J4" s="13" t="s">
        <v>1837</v>
      </c>
    </row>
    <row r="5" spans="1:10" ht="15">
      <c r="A5" s="9" t="s">
        <v>84</v>
      </c>
      <c r="B5" s="12">
        <v>14447250</v>
      </c>
      <c r="C5" s="13" t="s">
        <v>1838</v>
      </c>
      <c r="D5" s="12">
        <v>19268646</v>
      </c>
      <c r="E5" s="13" t="s">
        <v>1839</v>
      </c>
      <c r="F5" s="14" t="s">
        <v>87</v>
      </c>
      <c r="G5" s="12">
        <v>722362</v>
      </c>
      <c r="H5" s="13" t="s">
        <v>1840</v>
      </c>
      <c r="I5" s="12">
        <v>963431</v>
      </c>
      <c r="J5" s="13" t="s">
        <v>1841</v>
      </c>
    </row>
    <row r="6" spans="1:10" ht="15">
      <c r="A6" s="9" t="s">
        <v>84</v>
      </c>
      <c r="B6" s="12">
        <v>19268647</v>
      </c>
      <c r="C6" s="13" t="s">
        <v>1842</v>
      </c>
      <c r="D6" s="12">
        <v>27795547</v>
      </c>
      <c r="E6" s="13" t="s">
        <v>1843</v>
      </c>
      <c r="F6" s="14" t="s">
        <v>87</v>
      </c>
      <c r="G6" s="12">
        <v>963432</v>
      </c>
      <c r="H6" s="13" t="s">
        <v>1844</v>
      </c>
      <c r="I6" s="12">
        <v>1389776</v>
      </c>
      <c r="J6" s="13" t="s">
        <v>1845</v>
      </c>
    </row>
    <row r="7" spans="1:10" ht="15">
      <c r="A7" s="9" t="s">
        <v>84</v>
      </c>
      <c r="B7" s="12">
        <v>27795548</v>
      </c>
      <c r="C7" s="13" t="s">
        <v>1846</v>
      </c>
      <c r="D7" s="12">
        <v>36492053</v>
      </c>
      <c r="E7" s="13" t="s">
        <v>1847</v>
      </c>
      <c r="F7" s="14" t="s">
        <v>87</v>
      </c>
      <c r="G7" s="12">
        <v>1389777</v>
      </c>
      <c r="H7" s="13" t="s">
        <v>1848</v>
      </c>
      <c r="I7" s="12">
        <v>1824602</v>
      </c>
      <c r="J7" s="13" t="s">
        <v>1849</v>
      </c>
    </row>
    <row r="8" spans="1:10" ht="15">
      <c r="A8" s="9" t="s">
        <v>84</v>
      </c>
      <c r="B8" s="12">
        <v>36492054</v>
      </c>
      <c r="C8" s="13" t="s">
        <v>1850</v>
      </c>
      <c r="D8" s="12">
        <v>44726495</v>
      </c>
      <c r="E8" s="13" t="s">
        <v>1851</v>
      </c>
      <c r="F8" s="14" t="s">
        <v>87</v>
      </c>
      <c r="G8" s="12">
        <v>1824603</v>
      </c>
      <c r="H8" s="13" t="s">
        <v>1852</v>
      </c>
      <c r="I8" s="12">
        <v>2236324</v>
      </c>
      <c r="J8" s="13" t="s">
        <v>1853</v>
      </c>
    </row>
    <row r="9" spans="1:10" ht="15">
      <c r="A9" s="9" t="s">
        <v>84</v>
      </c>
      <c r="B9" s="12">
        <v>44726496</v>
      </c>
      <c r="C9" s="13" t="s">
        <v>1854</v>
      </c>
      <c r="D9" s="12">
        <v>53757881</v>
      </c>
      <c r="E9" s="13" t="s">
        <v>1855</v>
      </c>
      <c r="F9" s="14" t="s">
        <v>87</v>
      </c>
      <c r="G9" s="12">
        <v>2236325</v>
      </c>
      <c r="H9" s="13" t="s">
        <v>1856</v>
      </c>
      <c r="I9" s="12">
        <v>2687893</v>
      </c>
      <c r="J9" s="13" t="s">
        <v>1857</v>
      </c>
    </row>
    <row r="10" spans="1:10" ht="15">
      <c r="A10" s="9" t="s">
        <v>84</v>
      </c>
      <c r="B10" s="12">
        <v>53757882</v>
      </c>
      <c r="C10" s="13" t="s">
        <v>1858</v>
      </c>
      <c r="D10" s="12">
        <v>60761549</v>
      </c>
      <c r="E10" s="13" t="s">
        <v>1859</v>
      </c>
      <c r="F10" s="14" t="s">
        <v>87</v>
      </c>
      <c r="G10" s="12">
        <v>2687894</v>
      </c>
      <c r="H10" s="13" t="s">
        <v>1860</v>
      </c>
      <c r="I10" s="12">
        <v>3038076</v>
      </c>
      <c r="J10" s="13" t="s">
        <v>1861</v>
      </c>
    </row>
    <row r="11" spans="1:10" ht="15">
      <c r="A11" s="9" t="s">
        <v>84</v>
      </c>
      <c r="B11" s="12"/>
      <c r="C11" s="13"/>
      <c r="D11" s="12"/>
      <c r="E11" s="13"/>
      <c r="F11" s="14" t="s">
        <v>87</v>
      </c>
      <c r="G11" s="12"/>
      <c r="H11" s="13"/>
      <c r="I11" s="12"/>
      <c r="J11" s="13"/>
    </row>
    <row r="12" spans="1:10" ht="15">
      <c r="A12" s="9" t="s">
        <v>84</v>
      </c>
      <c r="B12" s="12"/>
      <c r="C12" s="13"/>
      <c r="D12" s="12"/>
      <c r="E12" s="13"/>
      <c r="F12" s="14" t="s">
        <v>87</v>
      </c>
      <c r="G12" s="12"/>
      <c r="H12" s="13"/>
      <c r="I12" s="12"/>
      <c r="J12" s="13"/>
    </row>
    <row r="13" spans="1:10" ht="15">
      <c r="A13" s="9" t="s">
        <v>84</v>
      </c>
      <c r="B13" s="12"/>
      <c r="C13" s="13"/>
      <c r="D13" s="12"/>
      <c r="E13" s="13"/>
      <c r="F13" s="14" t="s">
        <v>87</v>
      </c>
      <c r="G13" s="12"/>
      <c r="H13" s="13"/>
      <c r="I13" s="12"/>
      <c r="J13" s="13"/>
    </row>
    <row r="14" spans="1:10" ht="15">
      <c r="A14" s="9" t="s">
        <v>84</v>
      </c>
      <c r="B14" s="12"/>
      <c r="C14" s="13"/>
      <c r="D14" s="12"/>
      <c r="E14" s="13"/>
      <c r="F14" s="14" t="s">
        <v>87</v>
      </c>
      <c r="G14" s="12"/>
      <c r="H14" s="13"/>
      <c r="I14" s="12"/>
      <c r="J14" s="13"/>
    </row>
    <row r="15" spans="1:10" ht="15">
      <c r="A15" s="9" t="s">
        <v>84</v>
      </c>
      <c r="B15" s="12"/>
      <c r="C15" s="13"/>
      <c r="D15" s="12"/>
      <c r="E15" s="13"/>
      <c r="F15" s="14" t="s">
        <v>87</v>
      </c>
      <c r="G15" s="12"/>
      <c r="H15" s="13"/>
      <c r="I15" s="12"/>
      <c r="J15" s="13"/>
    </row>
    <row r="16" spans="1:10" ht="15">
      <c r="A16" s="9" t="s">
        <v>84</v>
      </c>
      <c r="B16" s="12"/>
      <c r="C16" s="13"/>
      <c r="D16" s="12"/>
      <c r="E16" s="13"/>
      <c r="F16" s="14" t="s">
        <v>87</v>
      </c>
      <c r="G16" s="12"/>
      <c r="H16" s="13"/>
      <c r="I16" s="12"/>
      <c r="J16" s="13"/>
    </row>
    <row r="17" spans="1:10" ht="15">
      <c r="A17" s="9" t="s">
        <v>84</v>
      </c>
      <c r="B17" s="12"/>
      <c r="C17" s="13"/>
      <c r="D17" s="12"/>
      <c r="E17" s="13"/>
      <c r="F17" s="14" t="s">
        <v>87</v>
      </c>
      <c r="G17" s="12"/>
      <c r="H17" s="13"/>
      <c r="I17" s="12"/>
      <c r="J17" s="13"/>
    </row>
    <row r="18" spans="1:10" ht="15">
      <c r="A18" s="9" t="s">
        <v>84</v>
      </c>
      <c r="B18" s="12"/>
      <c r="C18" s="13"/>
      <c r="D18" s="12"/>
      <c r="E18" s="13"/>
      <c r="F18" s="14" t="s">
        <v>87</v>
      </c>
      <c r="G18" s="12"/>
      <c r="H18" s="13"/>
      <c r="I18" s="12"/>
      <c r="J18" s="13"/>
    </row>
    <row r="19" spans="1:10" ht="15">
      <c r="A19" s="9" t="s">
        <v>84</v>
      </c>
      <c r="B19" s="12"/>
      <c r="C19" s="13"/>
      <c r="D19" s="12"/>
      <c r="E19" s="13"/>
      <c r="F19" s="14" t="s">
        <v>87</v>
      </c>
      <c r="G19" s="12"/>
      <c r="H19" s="13"/>
      <c r="I19" s="12"/>
      <c r="J19" s="13"/>
    </row>
    <row r="20" spans="1:10" ht="15">
      <c r="A20" s="9" t="s">
        <v>84</v>
      </c>
      <c r="B20" s="12"/>
      <c r="C20" s="13"/>
      <c r="D20" s="12"/>
      <c r="E20" s="13"/>
      <c r="F20" s="14" t="s">
        <v>87</v>
      </c>
      <c r="G20" s="12"/>
      <c r="H20" s="13"/>
      <c r="I20" s="12"/>
      <c r="J20" s="13"/>
    </row>
    <row r="21" spans="1:10" ht="15">
      <c r="A21" s="9" t="s">
        <v>84</v>
      </c>
      <c r="B21" s="12"/>
      <c r="C21" s="13"/>
      <c r="D21" s="12"/>
      <c r="E21" s="13"/>
      <c r="F21" s="14" t="s">
        <v>87</v>
      </c>
      <c r="G21" s="12"/>
      <c r="H21" s="13"/>
      <c r="I21" s="12"/>
      <c r="J21" s="13"/>
    </row>
    <row r="22" spans="1:10" ht="15">
      <c r="A22" s="9" t="s">
        <v>84</v>
      </c>
      <c r="B22" s="12"/>
      <c r="C22" s="13"/>
      <c r="D22" s="12"/>
      <c r="E22" s="13"/>
      <c r="F22" s="14" t="s">
        <v>87</v>
      </c>
      <c r="G22" s="12"/>
      <c r="H22" s="13"/>
      <c r="I22" s="12"/>
      <c r="J22" s="13"/>
    </row>
    <row r="23" spans="1:10" ht="15">
      <c r="A23" s="9" t="s">
        <v>84</v>
      </c>
      <c r="B23" s="12"/>
      <c r="C23" s="13"/>
      <c r="D23" s="12"/>
      <c r="E23" s="13"/>
      <c r="F23" s="14" t="s">
        <v>87</v>
      </c>
      <c r="G23" s="12"/>
      <c r="H23" s="13"/>
      <c r="I23" s="12"/>
      <c r="J23" s="13"/>
    </row>
    <row r="24" spans="1:10" ht="15">
      <c r="A24" s="9" t="s">
        <v>84</v>
      </c>
      <c r="B24" s="12"/>
      <c r="C24" s="13"/>
      <c r="D24" s="12"/>
      <c r="E24" s="13"/>
      <c r="F24" s="14" t="s">
        <v>87</v>
      </c>
      <c r="G24" s="12"/>
      <c r="H24" s="13"/>
      <c r="I24" s="12"/>
      <c r="J24" s="13"/>
    </row>
    <row r="25" spans="1:10" ht="15">
      <c r="A25" s="9" t="s">
        <v>84</v>
      </c>
      <c r="B25" s="12"/>
      <c r="C25" s="13"/>
      <c r="D25" s="12"/>
      <c r="E25" s="13"/>
      <c r="F25" s="14" t="s">
        <v>87</v>
      </c>
      <c r="G25" s="12"/>
      <c r="H25" s="13"/>
      <c r="I25" s="12"/>
      <c r="J25" s="13"/>
    </row>
    <row r="26" spans="1:10" ht="15">
      <c r="A26" s="9" t="s">
        <v>84</v>
      </c>
      <c r="B26" s="12"/>
      <c r="C26" s="13"/>
      <c r="D26" s="12"/>
      <c r="E26" s="13"/>
      <c r="F26" s="14" t="s">
        <v>87</v>
      </c>
      <c r="G26" s="12"/>
      <c r="H26" s="13"/>
      <c r="I26" s="12"/>
      <c r="J26" s="13"/>
    </row>
    <row r="27" spans="1:10" ht="15">
      <c r="A27" s="9" t="s">
        <v>84</v>
      </c>
      <c r="B27" s="12"/>
      <c r="C27" s="13"/>
      <c r="D27" s="12"/>
      <c r="E27" s="13"/>
      <c r="F27" s="14" t="s">
        <v>87</v>
      </c>
      <c r="G27" s="12"/>
      <c r="H27" s="13"/>
      <c r="I27" s="12"/>
      <c r="J27" s="13"/>
    </row>
    <row r="28" spans="1:10" ht="15">
      <c r="A28" s="9" t="s">
        <v>84</v>
      </c>
      <c r="B28" s="12"/>
      <c r="C28" s="13"/>
      <c r="D28" s="12"/>
      <c r="E28" s="13"/>
      <c r="F28" s="14" t="s">
        <v>87</v>
      </c>
      <c r="G28" s="12"/>
      <c r="H28" s="13"/>
      <c r="I28" s="12"/>
      <c r="J28" s="13"/>
    </row>
    <row r="29" spans="1:10" ht="15">
      <c r="A29" s="9" t="s">
        <v>84</v>
      </c>
      <c r="B29" s="12"/>
      <c r="C29" s="13"/>
      <c r="D29" s="12"/>
      <c r="E29" s="13"/>
      <c r="F29" s="14" t="s">
        <v>87</v>
      </c>
      <c r="G29" s="12"/>
      <c r="H29" s="13"/>
      <c r="I29" s="12"/>
      <c r="J29" s="13"/>
    </row>
    <row r="30" spans="1:10" ht="15">
      <c r="A30" s="9" t="s">
        <v>84</v>
      </c>
      <c r="B30" s="12"/>
      <c r="C30" s="13"/>
      <c r="D30" s="12"/>
      <c r="E30" s="13"/>
      <c r="F30" s="14" t="s">
        <v>87</v>
      </c>
      <c r="G30" s="12"/>
      <c r="H30" s="13"/>
      <c r="I30" s="12"/>
      <c r="J30" s="13"/>
    </row>
    <row r="31" spans="1:10" ht="15">
      <c r="A31" s="9" t="s">
        <v>84</v>
      </c>
      <c r="B31" s="12"/>
      <c r="C31" s="13"/>
      <c r="D31" s="12"/>
      <c r="E31" s="13"/>
      <c r="F31" s="14" t="s">
        <v>87</v>
      </c>
      <c r="G31" s="12"/>
      <c r="H31" s="13"/>
      <c r="I31" s="12"/>
      <c r="J31" s="13"/>
    </row>
    <row r="32" spans="1:10" ht="15">
      <c r="A32" s="9" t="s">
        <v>84</v>
      </c>
      <c r="B32" s="12"/>
      <c r="C32" s="13"/>
      <c r="D32" s="12"/>
      <c r="E32" s="13"/>
      <c r="F32" s="14" t="s">
        <v>87</v>
      </c>
      <c r="G32" s="12"/>
      <c r="H32" s="13"/>
      <c r="I32" s="12"/>
      <c r="J32" s="13"/>
    </row>
  </sheetData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 topLeftCell="A1">
      <selection activeCell="B22" sqref="B22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22.14062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6215</v>
      </c>
      <c r="C2" s="13" t="s">
        <v>1196</v>
      </c>
      <c r="D2" s="12">
        <v>9002559</v>
      </c>
      <c r="E2" s="13" t="s">
        <v>1197</v>
      </c>
      <c r="F2" s="14" t="s">
        <v>87</v>
      </c>
      <c r="G2" s="12">
        <v>310</v>
      </c>
      <c r="H2" s="13" t="s">
        <v>1198</v>
      </c>
      <c r="I2" s="12">
        <v>450170</v>
      </c>
      <c r="J2" s="13" t="s">
        <v>1199</v>
      </c>
    </row>
    <row r="3" spans="1:10" ht="15">
      <c r="A3" s="9" t="s">
        <v>84</v>
      </c>
      <c r="B3" s="12">
        <v>9002560</v>
      </c>
      <c r="C3" s="13" t="s">
        <v>1200</v>
      </c>
      <c r="D3" s="12">
        <v>15880421</v>
      </c>
      <c r="E3" s="13" t="s">
        <v>1201</v>
      </c>
      <c r="F3" s="14" t="s">
        <v>87</v>
      </c>
      <c r="G3" s="12">
        <v>450171</v>
      </c>
      <c r="H3" s="13" t="s">
        <v>1202</v>
      </c>
      <c r="I3" s="12">
        <v>794112</v>
      </c>
      <c r="J3" s="13" t="s">
        <v>1203</v>
      </c>
    </row>
    <row r="4" spans="1:10" ht="15">
      <c r="A4" s="9" t="s">
        <v>84</v>
      </c>
      <c r="B4" s="12">
        <v>15880422</v>
      </c>
      <c r="C4" s="13" t="s">
        <v>1204</v>
      </c>
      <c r="D4" s="12">
        <v>18850450</v>
      </c>
      <c r="E4" s="13" t="s">
        <v>1205</v>
      </c>
      <c r="F4" s="14" t="s">
        <v>87</v>
      </c>
      <c r="G4" s="12">
        <v>794113</v>
      </c>
      <c r="H4" s="13" t="s">
        <v>1206</v>
      </c>
      <c r="I4" s="12">
        <v>942637</v>
      </c>
      <c r="J4" s="13" t="s">
        <v>1207</v>
      </c>
    </row>
    <row r="5" spans="1:10" ht="15">
      <c r="A5" s="9" t="s">
        <v>84</v>
      </c>
      <c r="B5" s="12">
        <v>18850451</v>
      </c>
      <c r="C5" s="13" t="s">
        <v>1208</v>
      </c>
      <c r="D5" s="12">
        <v>27393102</v>
      </c>
      <c r="E5" s="13" t="s">
        <v>1209</v>
      </c>
      <c r="F5" s="14" t="s">
        <v>87</v>
      </c>
      <c r="G5" s="12">
        <v>942638</v>
      </c>
      <c r="H5" s="13" t="s">
        <v>1210</v>
      </c>
      <c r="I5" s="12">
        <v>1369815</v>
      </c>
      <c r="J5" s="13" t="s">
        <v>1211</v>
      </c>
    </row>
    <row r="6" spans="1:10" ht="15">
      <c r="A6" s="9" t="s">
        <v>84</v>
      </c>
      <c r="B6" s="12">
        <v>27393103</v>
      </c>
      <c r="C6" s="13" t="s">
        <v>1212</v>
      </c>
      <c r="D6" s="12">
        <v>36174576</v>
      </c>
      <c r="E6" s="13" t="s">
        <v>1213</v>
      </c>
      <c r="F6" s="14" t="s">
        <v>87</v>
      </c>
      <c r="G6" s="12">
        <v>1369816</v>
      </c>
      <c r="H6" s="13" t="s">
        <v>1214</v>
      </c>
      <c r="I6" s="12">
        <v>1808938</v>
      </c>
      <c r="J6" s="13" t="s">
        <v>1215</v>
      </c>
    </row>
    <row r="7" spans="1:10" ht="15">
      <c r="A7" s="9" t="s">
        <v>84</v>
      </c>
      <c r="B7" s="12">
        <v>36174577</v>
      </c>
      <c r="C7" s="13" t="s">
        <v>1216</v>
      </c>
      <c r="D7" s="12">
        <v>44936706</v>
      </c>
      <c r="E7" s="13" t="s">
        <v>1217</v>
      </c>
      <c r="F7" s="14" t="s">
        <v>87</v>
      </c>
      <c r="G7" s="12">
        <v>1808939</v>
      </c>
      <c r="H7" s="13" t="s">
        <v>1218</v>
      </c>
      <c r="I7" s="12">
        <v>2247082</v>
      </c>
      <c r="J7" s="13" t="s">
        <v>1219</v>
      </c>
    </row>
    <row r="8" spans="1:10" ht="15">
      <c r="A8" s="9" t="s">
        <v>84</v>
      </c>
      <c r="B8" s="12">
        <v>44936707</v>
      </c>
      <c r="C8" s="13" t="s">
        <v>1220</v>
      </c>
      <c r="D8" s="12">
        <v>53748961</v>
      </c>
      <c r="E8" s="13" t="s">
        <v>1221</v>
      </c>
      <c r="F8" s="14" t="s">
        <v>87</v>
      </c>
      <c r="G8" s="12">
        <v>2247083</v>
      </c>
      <c r="H8" s="13" t="s">
        <v>1222</v>
      </c>
      <c r="I8" s="12">
        <v>2687736</v>
      </c>
      <c r="J8" s="13" t="s">
        <v>1223</v>
      </c>
    </row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 topLeftCell="B1">
      <selection activeCell="C24" sqref="C24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23.421875" style="15" customWidth="1"/>
    <col min="9" max="9" width="16.8515625" style="15" customWidth="1"/>
    <col min="10" max="10" width="20.851562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538</v>
      </c>
      <c r="C2" s="13" t="s">
        <v>1224</v>
      </c>
      <c r="D2" s="12">
        <v>6909254</v>
      </c>
      <c r="E2" s="13" t="s">
        <v>1225</v>
      </c>
      <c r="F2" s="14" t="s">
        <v>87</v>
      </c>
      <c r="G2" s="12">
        <v>27</v>
      </c>
      <c r="H2" s="13" t="s">
        <v>1226</v>
      </c>
      <c r="I2" s="12">
        <v>345304</v>
      </c>
      <c r="J2" s="13" t="s">
        <v>1227</v>
      </c>
    </row>
    <row r="3" spans="1:10" ht="15">
      <c r="A3" s="9" t="s">
        <v>84</v>
      </c>
      <c r="B3" s="12">
        <v>6909255</v>
      </c>
      <c r="C3" s="92" t="s">
        <v>1228</v>
      </c>
      <c r="D3" s="12">
        <v>15787244</v>
      </c>
      <c r="E3" s="13" t="s">
        <v>1229</v>
      </c>
      <c r="F3" s="14" t="s">
        <v>87</v>
      </c>
      <c r="G3" s="12">
        <v>345305</v>
      </c>
      <c r="H3" s="13" t="s">
        <v>1230</v>
      </c>
      <c r="I3" s="12">
        <v>789006</v>
      </c>
      <c r="J3" s="13" t="s">
        <v>1231</v>
      </c>
    </row>
    <row r="4" spans="1:10" ht="15">
      <c r="A4" s="9" t="s">
        <v>84</v>
      </c>
      <c r="B4" s="12">
        <v>15787245</v>
      </c>
      <c r="C4" s="92" t="s">
        <v>1232</v>
      </c>
      <c r="D4" s="12">
        <v>18992482</v>
      </c>
      <c r="E4" s="13" t="s">
        <v>1233</v>
      </c>
      <c r="F4" s="14" t="s">
        <v>87</v>
      </c>
      <c r="G4" s="12">
        <v>789007</v>
      </c>
      <c r="H4" s="13" t="s">
        <v>1234</v>
      </c>
      <c r="I4" s="12">
        <v>949197</v>
      </c>
      <c r="J4" s="13" t="s">
        <v>1235</v>
      </c>
    </row>
    <row r="5" spans="1:10" ht="15">
      <c r="A5" s="9" t="s">
        <v>84</v>
      </c>
      <c r="B5" s="12">
        <v>18992483</v>
      </c>
      <c r="C5" s="99" t="s">
        <v>1236</v>
      </c>
      <c r="D5" s="12">
        <v>27686732</v>
      </c>
      <c r="E5" s="13" t="s">
        <v>1237</v>
      </c>
      <c r="F5" s="14" t="s">
        <v>87</v>
      </c>
      <c r="G5" s="12">
        <v>949198</v>
      </c>
      <c r="H5" s="13" t="s">
        <v>1238</v>
      </c>
      <c r="I5" s="12">
        <v>1383718</v>
      </c>
      <c r="J5" s="13" t="s">
        <v>1239</v>
      </c>
    </row>
    <row r="6" spans="1:10" ht="15">
      <c r="A6" s="9" t="s">
        <v>84</v>
      </c>
      <c r="B6" s="12">
        <v>27686733</v>
      </c>
      <c r="C6" s="92" t="s">
        <v>1240</v>
      </c>
      <c r="D6" s="12">
        <v>36391544</v>
      </c>
      <c r="E6" s="13" t="s">
        <v>1241</v>
      </c>
      <c r="F6" s="14" t="s">
        <v>87</v>
      </c>
      <c r="G6" s="12">
        <v>1383719</v>
      </c>
      <c r="H6" s="13" t="s">
        <v>1240</v>
      </c>
      <c r="I6" s="12">
        <v>1818766</v>
      </c>
      <c r="J6" s="13" t="s">
        <v>1242</v>
      </c>
    </row>
    <row r="7" spans="1:10" ht="15">
      <c r="A7" s="9" t="s">
        <v>84</v>
      </c>
      <c r="B7" s="12">
        <v>36391545</v>
      </c>
      <c r="C7" s="92" t="s">
        <v>1243</v>
      </c>
      <c r="D7" s="12">
        <v>44607606</v>
      </c>
      <c r="E7" s="13" t="s">
        <v>1244</v>
      </c>
      <c r="F7" s="14" t="s">
        <v>87</v>
      </c>
      <c r="G7" s="12">
        <v>1818767</v>
      </c>
      <c r="H7" s="13" t="s">
        <v>1245</v>
      </c>
      <c r="I7" s="12">
        <v>2229384</v>
      </c>
      <c r="J7" s="13" t="s">
        <v>1246</v>
      </c>
    </row>
    <row r="8" spans="1:10" ht="15">
      <c r="A8" s="9" t="s">
        <v>84</v>
      </c>
      <c r="B8" s="12">
        <v>44607607</v>
      </c>
      <c r="C8" s="92" t="s">
        <v>1247</v>
      </c>
      <c r="D8" s="12">
        <v>53891322</v>
      </c>
      <c r="E8" s="13" t="s">
        <v>1248</v>
      </c>
      <c r="F8" s="14" t="s">
        <v>87</v>
      </c>
      <c r="G8" s="12">
        <v>2229385</v>
      </c>
      <c r="H8" s="13" t="s">
        <v>1249</v>
      </c>
      <c r="I8" s="12">
        <v>2693512</v>
      </c>
      <c r="J8" s="13" t="s">
        <v>1250</v>
      </c>
    </row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 topLeftCell="A1">
      <selection activeCell="A11" sqref="A11:XFD33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21.2812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0</v>
      </c>
      <c r="C2" s="13" t="s">
        <v>1323</v>
      </c>
      <c r="D2" s="12">
        <v>3580659</v>
      </c>
      <c r="E2" s="13" t="s">
        <v>1324</v>
      </c>
      <c r="F2" s="14" t="s">
        <v>87</v>
      </c>
      <c r="G2" s="12">
        <v>0</v>
      </c>
      <c r="H2" s="13" t="s">
        <v>1325</v>
      </c>
      <c r="I2" s="12">
        <v>179027</v>
      </c>
      <c r="J2" s="13" t="s">
        <v>1326</v>
      </c>
    </row>
    <row r="3" spans="1:10" ht="15">
      <c r="A3" s="9" t="s">
        <v>84</v>
      </c>
      <c r="B3" s="12">
        <v>3580660</v>
      </c>
      <c r="C3" s="13" t="s">
        <v>1327</v>
      </c>
      <c r="D3" s="12">
        <v>8685367</v>
      </c>
      <c r="E3" s="13" t="s">
        <v>1328</v>
      </c>
      <c r="F3" s="14" t="s">
        <v>87</v>
      </c>
      <c r="G3" s="12">
        <v>179028</v>
      </c>
      <c r="H3" s="13" t="s">
        <v>1329</v>
      </c>
      <c r="I3" s="12">
        <v>434256</v>
      </c>
      <c r="J3" s="13" t="s">
        <v>1330</v>
      </c>
    </row>
    <row r="4" spans="1:10" ht="15">
      <c r="A4" s="9" t="s">
        <v>84</v>
      </c>
      <c r="B4" s="12">
        <v>8685368</v>
      </c>
      <c r="C4" s="13" t="s">
        <v>1331</v>
      </c>
      <c r="D4" s="12">
        <v>13991550</v>
      </c>
      <c r="E4" s="13" t="s">
        <v>1332</v>
      </c>
      <c r="F4" s="14" t="s">
        <v>87</v>
      </c>
      <c r="G4" s="12">
        <v>434257</v>
      </c>
      <c r="H4" s="13" t="s">
        <v>1333</v>
      </c>
      <c r="I4" s="12">
        <v>699560</v>
      </c>
      <c r="J4" s="13" t="s">
        <v>1334</v>
      </c>
    </row>
    <row r="5" spans="1:10" ht="15">
      <c r="A5" s="9" t="s">
        <v>84</v>
      </c>
      <c r="B5" s="12">
        <v>13991551</v>
      </c>
      <c r="C5" s="13" t="s">
        <v>1335</v>
      </c>
      <c r="D5" s="12">
        <v>19197000</v>
      </c>
      <c r="E5" s="13" t="s">
        <v>1336</v>
      </c>
      <c r="F5" s="14" t="s">
        <v>87</v>
      </c>
      <c r="G5" s="12">
        <v>699561</v>
      </c>
      <c r="H5" s="13" t="s">
        <v>1337</v>
      </c>
      <c r="I5" s="12">
        <v>959836</v>
      </c>
      <c r="J5" s="13" t="s">
        <v>1338</v>
      </c>
    </row>
    <row r="6" spans="1:12" ht="15">
      <c r="A6" s="57" t="s">
        <v>84</v>
      </c>
      <c r="B6" s="55">
        <v>19197001</v>
      </c>
      <c r="C6" s="56" t="s">
        <v>1339</v>
      </c>
      <c r="D6" s="55">
        <v>21058813</v>
      </c>
      <c r="E6" s="56" t="s">
        <v>1340</v>
      </c>
      <c r="F6" s="57" t="s">
        <v>87</v>
      </c>
      <c r="G6" s="55">
        <v>959837</v>
      </c>
      <c r="H6" s="56" t="s">
        <v>1341</v>
      </c>
      <c r="I6" s="55">
        <v>1052922</v>
      </c>
      <c r="J6" s="56" t="s">
        <v>1342</v>
      </c>
      <c r="K6" s="33" t="s">
        <v>1343</v>
      </c>
      <c r="L6" s="33"/>
    </row>
    <row r="7" spans="1:13" ht="15">
      <c r="A7" s="9" t="s">
        <v>84</v>
      </c>
      <c r="B7" s="12">
        <v>21003631</v>
      </c>
      <c r="C7" s="13" t="s">
        <v>1344</v>
      </c>
      <c r="D7" s="12">
        <v>29792753</v>
      </c>
      <c r="E7" s="13" t="s">
        <v>1345</v>
      </c>
      <c r="F7" s="14" t="s">
        <v>87</v>
      </c>
      <c r="G7" s="12">
        <v>1051201</v>
      </c>
      <c r="H7" s="13" t="s">
        <v>1346</v>
      </c>
      <c r="I7" s="12">
        <v>1489616</v>
      </c>
      <c r="J7" s="13" t="s">
        <v>1347</v>
      </c>
      <c r="K7" s="101" t="s">
        <v>1348</v>
      </c>
      <c r="L7" s="101"/>
      <c r="M7" s="101"/>
    </row>
    <row r="8" spans="1:11" ht="15">
      <c r="A8" s="9" t="s">
        <v>84</v>
      </c>
      <c r="B8" s="12">
        <v>29792754</v>
      </c>
      <c r="C8" s="13" t="s">
        <v>1349</v>
      </c>
      <c r="D8" s="12">
        <v>37827885</v>
      </c>
      <c r="E8" s="13" t="s">
        <v>1350</v>
      </c>
      <c r="F8" s="14" t="s">
        <v>87</v>
      </c>
      <c r="G8" s="12">
        <v>1489617</v>
      </c>
      <c r="H8" s="13" t="s">
        <v>1351</v>
      </c>
      <c r="I8" s="12">
        <v>1891328</v>
      </c>
      <c r="J8" s="13" t="s">
        <v>1352</v>
      </c>
      <c r="K8" t="s">
        <v>1353</v>
      </c>
    </row>
    <row r="9" spans="1:10" ht="15">
      <c r="A9" s="9" t="s">
        <v>84</v>
      </c>
      <c r="B9" s="12">
        <v>37827886</v>
      </c>
      <c r="C9" s="13" t="s">
        <v>1354</v>
      </c>
      <c r="D9" s="12">
        <v>46833931</v>
      </c>
      <c r="E9" s="13" t="s">
        <v>1355</v>
      </c>
      <c r="F9" s="14" t="s">
        <v>87</v>
      </c>
      <c r="G9" s="12">
        <v>1891329</v>
      </c>
      <c r="H9" s="13" t="s">
        <v>1356</v>
      </c>
      <c r="I9" s="12">
        <v>2341627</v>
      </c>
      <c r="J9" s="13" t="s">
        <v>1357</v>
      </c>
    </row>
    <row r="10" spans="1:10" ht="15">
      <c r="A10" s="9" t="s">
        <v>84</v>
      </c>
      <c r="B10" s="12">
        <v>46833932</v>
      </c>
      <c r="C10" s="13" t="s">
        <v>1358</v>
      </c>
      <c r="D10" s="12">
        <v>53574443</v>
      </c>
      <c r="E10" s="13" t="s">
        <v>1359</v>
      </c>
      <c r="F10" s="14" t="s">
        <v>87</v>
      </c>
      <c r="G10" s="12">
        <v>2341628</v>
      </c>
      <c r="H10" s="13" t="s">
        <v>1360</v>
      </c>
      <c r="I10" s="12">
        <v>2678647</v>
      </c>
      <c r="J10" s="13" t="s">
        <v>1361</v>
      </c>
    </row>
  </sheetData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 topLeftCell="A1">
      <selection activeCell="B36" sqref="B36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20.0039062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0</v>
      </c>
      <c r="C2" s="13" t="s">
        <v>1362</v>
      </c>
      <c r="D2" s="12">
        <v>3568863</v>
      </c>
      <c r="E2" s="13" t="s">
        <v>1363</v>
      </c>
      <c r="F2" s="14" t="s">
        <v>87</v>
      </c>
      <c r="G2" s="12">
        <v>0</v>
      </c>
      <c r="H2" s="13" t="s">
        <v>1364</v>
      </c>
      <c r="I2" s="12">
        <v>178441</v>
      </c>
      <c r="J2" s="13" t="s">
        <v>1365</v>
      </c>
    </row>
    <row r="3" spans="1:10" ht="15">
      <c r="A3" s="9" t="s">
        <v>84</v>
      </c>
      <c r="B3" s="12">
        <v>3568864</v>
      </c>
      <c r="C3" s="13" t="s">
        <v>1366</v>
      </c>
      <c r="D3" s="12">
        <v>8675557</v>
      </c>
      <c r="E3" s="13" t="s">
        <v>1367</v>
      </c>
      <c r="F3" s="14" t="s">
        <v>87</v>
      </c>
      <c r="G3" s="12">
        <v>178442</v>
      </c>
      <c r="H3" s="13" t="s">
        <v>1368</v>
      </c>
      <c r="I3" s="12">
        <v>433769</v>
      </c>
      <c r="J3" s="13" t="s">
        <v>1369</v>
      </c>
    </row>
    <row r="4" spans="1:10" ht="15">
      <c r="A4" s="9" t="s">
        <v>84</v>
      </c>
      <c r="B4" s="12">
        <v>8675558</v>
      </c>
      <c r="C4" s="13" t="s">
        <v>1370</v>
      </c>
      <c r="D4" s="12">
        <v>13983166</v>
      </c>
      <c r="E4" s="13" t="s">
        <v>1371</v>
      </c>
      <c r="F4" s="14" t="s">
        <v>87</v>
      </c>
      <c r="G4" s="12">
        <v>433770</v>
      </c>
      <c r="H4" s="13" t="s">
        <v>1372</v>
      </c>
      <c r="I4" s="12">
        <v>699147</v>
      </c>
      <c r="J4" s="13" t="s">
        <v>1373</v>
      </c>
    </row>
    <row r="5" spans="1:10" ht="15">
      <c r="A5" s="9" t="s">
        <v>84</v>
      </c>
      <c r="B5" s="12">
        <v>13983167</v>
      </c>
      <c r="C5" s="13" t="s">
        <v>1374</v>
      </c>
      <c r="D5" s="12">
        <v>19182737</v>
      </c>
      <c r="E5" s="13" t="s">
        <v>1375</v>
      </c>
      <c r="F5" s="14" t="s">
        <v>87</v>
      </c>
      <c r="G5" s="12">
        <v>699148</v>
      </c>
      <c r="H5" s="13" t="s">
        <v>1376</v>
      </c>
      <c r="I5" s="12">
        <v>959127</v>
      </c>
      <c r="J5" s="13" t="s">
        <v>1377</v>
      </c>
    </row>
    <row r="6" spans="1:11" ht="15">
      <c r="A6" s="57" t="s">
        <v>84</v>
      </c>
      <c r="B6" s="55">
        <v>19182738</v>
      </c>
      <c r="C6" s="56" t="s">
        <v>1378</v>
      </c>
      <c r="D6" s="55">
        <v>21068273</v>
      </c>
      <c r="E6" s="56" t="s">
        <v>1379</v>
      </c>
      <c r="F6" s="57" t="s">
        <v>87</v>
      </c>
      <c r="G6" s="55">
        <v>959128</v>
      </c>
      <c r="H6" s="56" t="s">
        <v>1380</v>
      </c>
      <c r="I6" s="55">
        <v>1053402</v>
      </c>
      <c r="J6" s="56" t="s">
        <v>1381</v>
      </c>
      <c r="K6" t="s">
        <v>1343</v>
      </c>
    </row>
    <row r="7" spans="1:11" ht="15">
      <c r="A7" s="9" t="s">
        <v>84</v>
      </c>
      <c r="B7" s="12">
        <v>21035064</v>
      </c>
      <c r="C7" s="13" t="s">
        <v>1382</v>
      </c>
      <c r="D7" s="12">
        <v>29799944</v>
      </c>
      <c r="E7" s="13" t="s">
        <v>1383</v>
      </c>
      <c r="F7" s="14" t="s">
        <v>87</v>
      </c>
      <c r="G7" s="12">
        <v>1052868</v>
      </c>
      <c r="H7" s="13" t="s">
        <v>1384</v>
      </c>
      <c r="I7" s="12">
        <v>1489982</v>
      </c>
      <c r="J7" s="13" t="s">
        <v>1385</v>
      </c>
      <c r="K7" s="101" t="s">
        <v>1348</v>
      </c>
    </row>
    <row r="8" spans="1:10" ht="15">
      <c r="A8" s="9" t="s">
        <v>84</v>
      </c>
      <c r="B8" s="12">
        <v>29799945</v>
      </c>
      <c r="C8" s="13" t="s">
        <v>1386</v>
      </c>
      <c r="D8" s="12">
        <v>37859224</v>
      </c>
      <c r="E8" s="13" t="s">
        <v>1387</v>
      </c>
      <c r="F8" s="14" t="s">
        <v>87</v>
      </c>
      <c r="G8" s="12">
        <v>1489983</v>
      </c>
      <c r="H8" s="13" t="s">
        <v>1388</v>
      </c>
      <c r="I8" s="12">
        <v>1892944</v>
      </c>
      <c r="J8" s="13" t="s">
        <v>1389</v>
      </c>
    </row>
    <row r="9" spans="1:10" ht="15">
      <c r="A9" s="9" t="s">
        <v>84</v>
      </c>
      <c r="B9" s="12">
        <v>37859225</v>
      </c>
      <c r="C9" s="13" t="s">
        <v>1390</v>
      </c>
      <c r="D9" s="12">
        <v>46865779</v>
      </c>
      <c r="E9" s="13" t="s">
        <v>1391</v>
      </c>
      <c r="F9" s="14" t="s">
        <v>87</v>
      </c>
      <c r="G9" s="12">
        <v>1892945</v>
      </c>
      <c r="H9" s="13" t="s">
        <v>1392</v>
      </c>
      <c r="I9" s="12">
        <v>2343268</v>
      </c>
      <c r="J9" s="13" t="s">
        <v>1393</v>
      </c>
    </row>
    <row r="10" spans="1:10" ht="15">
      <c r="A10" s="9" t="s">
        <v>84</v>
      </c>
      <c r="B10" s="12">
        <v>46865780</v>
      </c>
      <c r="C10" s="13" t="s">
        <v>1394</v>
      </c>
      <c r="D10" s="12">
        <v>53604725</v>
      </c>
      <c r="E10" s="13" t="s">
        <v>1395</v>
      </c>
      <c r="F10" s="14" t="s">
        <v>87</v>
      </c>
      <c r="G10" s="12">
        <v>2343269</v>
      </c>
      <c r="H10" s="13" t="s">
        <v>1396</v>
      </c>
      <c r="I10" s="12">
        <v>2680211</v>
      </c>
      <c r="J10" s="13" t="s">
        <v>1397</v>
      </c>
    </row>
  </sheetData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 topLeftCell="A1">
      <selection activeCell="C37" sqref="C37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21.2812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0</v>
      </c>
      <c r="C2" s="13" t="s">
        <v>1323</v>
      </c>
      <c r="D2" s="12">
        <v>3580659</v>
      </c>
      <c r="E2" s="13" t="s">
        <v>1324</v>
      </c>
      <c r="F2" s="14" t="s">
        <v>87</v>
      </c>
      <c r="G2" s="12">
        <v>0</v>
      </c>
      <c r="H2" s="13" t="s">
        <v>1325</v>
      </c>
      <c r="I2" s="12">
        <v>179027</v>
      </c>
      <c r="J2" s="13" t="s">
        <v>1326</v>
      </c>
    </row>
    <row r="3" spans="1:10" ht="15">
      <c r="A3" s="9" t="s">
        <v>84</v>
      </c>
      <c r="B3" s="12">
        <v>3580660</v>
      </c>
      <c r="C3" s="13" t="s">
        <v>1327</v>
      </c>
      <c r="D3" s="12">
        <v>8685367</v>
      </c>
      <c r="E3" s="13" t="s">
        <v>1328</v>
      </c>
      <c r="F3" s="14" t="s">
        <v>87</v>
      </c>
      <c r="G3" s="12">
        <v>179028</v>
      </c>
      <c r="H3" s="13" t="s">
        <v>1329</v>
      </c>
      <c r="I3" s="12">
        <v>434256</v>
      </c>
      <c r="J3" s="13" t="s">
        <v>1330</v>
      </c>
    </row>
    <row r="4" spans="1:10" ht="15">
      <c r="A4" s="9" t="s">
        <v>84</v>
      </c>
      <c r="B4" s="12">
        <v>8685368</v>
      </c>
      <c r="C4" s="13" t="s">
        <v>1331</v>
      </c>
      <c r="D4" s="12">
        <v>13991550</v>
      </c>
      <c r="E4" s="13" t="s">
        <v>1332</v>
      </c>
      <c r="F4" s="14" t="s">
        <v>87</v>
      </c>
      <c r="G4" s="12">
        <v>434257</v>
      </c>
      <c r="H4" s="13" t="s">
        <v>1333</v>
      </c>
      <c r="I4" s="12">
        <v>699560</v>
      </c>
      <c r="J4" s="13" t="s">
        <v>1334</v>
      </c>
    </row>
    <row r="5" spans="1:10" ht="15">
      <c r="A5" s="9" t="s">
        <v>84</v>
      </c>
      <c r="B5" s="12">
        <v>13991551</v>
      </c>
      <c r="C5" s="13" t="s">
        <v>1335</v>
      </c>
      <c r="D5" s="12">
        <v>19197000</v>
      </c>
      <c r="E5" s="13" t="s">
        <v>1336</v>
      </c>
      <c r="F5" s="14" t="s">
        <v>87</v>
      </c>
      <c r="G5" s="12">
        <v>699561</v>
      </c>
      <c r="H5" s="13" t="s">
        <v>1337</v>
      </c>
      <c r="I5" s="12">
        <v>959836</v>
      </c>
      <c r="J5" s="13" t="s">
        <v>1338</v>
      </c>
    </row>
    <row r="6" spans="1:12" ht="15">
      <c r="A6" s="57" t="s">
        <v>84</v>
      </c>
      <c r="B6" s="55">
        <v>19197001</v>
      </c>
      <c r="C6" s="56" t="s">
        <v>1339</v>
      </c>
      <c r="D6" s="55">
        <v>21058813</v>
      </c>
      <c r="E6" s="56" t="s">
        <v>1340</v>
      </c>
      <c r="F6" s="57" t="s">
        <v>87</v>
      </c>
      <c r="G6" s="55">
        <v>959837</v>
      </c>
      <c r="H6" s="56" t="s">
        <v>1341</v>
      </c>
      <c r="I6" s="55">
        <v>1052922</v>
      </c>
      <c r="J6" s="56" t="s">
        <v>1342</v>
      </c>
      <c r="K6" s="33" t="s">
        <v>1343</v>
      </c>
      <c r="L6" s="33"/>
    </row>
    <row r="7" spans="1:13" ht="15">
      <c r="A7" s="9" t="s">
        <v>84</v>
      </c>
      <c r="B7" s="12">
        <v>21003631</v>
      </c>
      <c r="C7" s="13" t="s">
        <v>1344</v>
      </c>
      <c r="D7" s="12">
        <v>29792753</v>
      </c>
      <c r="E7" s="13" t="s">
        <v>1345</v>
      </c>
      <c r="F7" s="14" t="s">
        <v>87</v>
      </c>
      <c r="G7" s="12">
        <v>1051201</v>
      </c>
      <c r="H7" s="13" t="s">
        <v>1346</v>
      </c>
      <c r="I7" s="12">
        <v>1489616</v>
      </c>
      <c r="J7" s="13" t="s">
        <v>1347</v>
      </c>
      <c r="K7" s="101" t="s">
        <v>1348</v>
      </c>
      <c r="L7" s="101"/>
      <c r="M7" s="101"/>
    </row>
    <row r="8" spans="1:11" ht="15">
      <c r="A8" s="9" t="s">
        <v>84</v>
      </c>
      <c r="B8" s="12">
        <v>29792754</v>
      </c>
      <c r="C8" s="13" t="s">
        <v>1349</v>
      </c>
      <c r="D8" s="12">
        <v>37827885</v>
      </c>
      <c r="E8" s="13" t="s">
        <v>1350</v>
      </c>
      <c r="F8" s="14" t="s">
        <v>87</v>
      </c>
      <c r="G8" s="12">
        <v>1489617</v>
      </c>
      <c r="H8" s="13" t="s">
        <v>1351</v>
      </c>
      <c r="I8" s="12">
        <v>1891328</v>
      </c>
      <c r="J8" s="13" t="s">
        <v>1352</v>
      </c>
      <c r="K8" t="s">
        <v>1353</v>
      </c>
    </row>
    <row r="9" spans="1:10" ht="15">
      <c r="A9" s="9" t="s">
        <v>84</v>
      </c>
      <c r="B9" s="12">
        <v>37827886</v>
      </c>
      <c r="C9" s="13" t="s">
        <v>1354</v>
      </c>
      <c r="D9" s="12">
        <v>46833931</v>
      </c>
      <c r="E9" s="13" t="s">
        <v>1355</v>
      </c>
      <c r="F9" s="14" t="s">
        <v>87</v>
      </c>
      <c r="G9" s="12">
        <v>1891329</v>
      </c>
      <c r="H9" s="13" t="s">
        <v>1356</v>
      </c>
      <c r="I9" s="12">
        <v>2341627</v>
      </c>
      <c r="J9" s="13" t="s">
        <v>1357</v>
      </c>
    </row>
    <row r="10" spans="1:10" ht="15">
      <c r="A10" s="9" t="s">
        <v>84</v>
      </c>
      <c r="B10" s="12">
        <v>46833932</v>
      </c>
      <c r="C10" s="13" t="s">
        <v>1358</v>
      </c>
      <c r="D10" s="12">
        <v>53574443</v>
      </c>
      <c r="E10" s="13" t="s">
        <v>1359</v>
      </c>
      <c r="F10" s="14" t="s">
        <v>87</v>
      </c>
      <c r="G10" s="12">
        <v>2341628</v>
      </c>
      <c r="H10" s="13" t="s">
        <v>1360</v>
      </c>
      <c r="I10" s="12">
        <v>2678647</v>
      </c>
      <c r="J10" s="13" t="s">
        <v>1361</v>
      </c>
    </row>
  </sheetData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 topLeftCell="A1">
      <selection activeCell="B24" sqref="B24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20.0039062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0</v>
      </c>
      <c r="C2" s="13" t="s">
        <v>1362</v>
      </c>
      <c r="D2" s="12">
        <v>3568863</v>
      </c>
      <c r="E2" s="13" t="s">
        <v>1363</v>
      </c>
      <c r="F2" s="14" t="s">
        <v>87</v>
      </c>
      <c r="G2" s="12">
        <v>0</v>
      </c>
      <c r="H2" s="13" t="s">
        <v>1364</v>
      </c>
      <c r="I2" s="12">
        <v>178441</v>
      </c>
      <c r="J2" s="13" t="s">
        <v>1365</v>
      </c>
    </row>
    <row r="3" spans="1:10" ht="15">
      <c r="A3" s="9" t="s">
        <v>84</v>
      </c>
      <c r="B3" s="12">
        <v>3568864</v>
      </c>
      <c r="C3" s="13" t="s">
        <v>1366</v>
      </c>
      <c r="D3" s="12">
        <v>8675557</v>
      </c>
      <c r="E3" s="13" t="s">
        <v>1367</v>
      </c>
      <c r="F3" s="14" t="s">
        <v>87</v>
      </c>
      <c r="G3" s="12">
        <v>178442</v>
      </c>
      <c r="H3" s="13" t="s">
        <v>1368</v>
      </c>
      <c r="I3" s="12">
        <v>433769</v>
      </c>
      <c r="J3" s="13" t="s">
        <v>1369</v>
      </c>
    </row>
    <row r="4" spans="1:10" ht="15">
      <c r="A4" s="9" t="s">
        <v>84</v>
      </c>
      <c r="B4" s="12">
        <v>8675558</v>
      </c>
      <c r="C4" s="13" t="s">
        <v>1370</v>
      </c>
      <c r="D4" s="12">
        <v>13983166</v>
      </c>
      <c r="E4" s="13" t="s">
        <v>1371</v>
      </c>
      <c r="F4" s="14" t="s">
        <v>87</v>
      </c>
      <c r="G4" s="12">
        <v>433770</v>
      </c>
      <c r="H4" s="13" t="s">
        <v>1372</v>
      </c>
      <c r="I4" s="12">
        <v>699147</v>
      </c>
      <c r="J4" s="13" t="s">
        <v>1373</v>
      </c>
    </row>
    <row r="5" spans="1:10" ht="15">
      <c r="A5" s="9" t="s">
        <v>84</v>
      </c>
      <c r="B5" s="12">
        <v>13983167</v>
      </c>
      <c r="C5" s="13" t="s">
        <v>1374</v>
      </c>
      <c r="D5" s="12">
        <v>19182737</v>
      </c>
      <c r="E5" s="13" t="s">
        <v>1375</v>
      </c>
      <c r="F5" s="14" t="s">
        <v>87</v>
      </c>
      <c r="G5" s="12">
        <v>699148</v>
      </c>
      <c r="H5" s="13" t="s">
        <v>1376</v>
      </c>
      <c r="I5" s="12">
        <v>959127</v>
      </c>
      <c r="J5" s="13" t="s">
        <v>1377</v>
      </c>
    </row>
    <row r="6" spans="1:11" ht="15">
      <c r="A6" s="57" t="s">
        <v>84</v>
      </c>
      <c r="B6" s="55">
        <v>19182738</v>
      </c>
      <c r="C6" s="56" t="s">
        <v>1378</v>
      </c>
      <c r="D6" s="55">
        <v>21068273</v>
      </c>
      <c r="E6" s="56" t="s">
        <v>1379</v>
      </c>
      <c r="F6" s="57" t="s">
        <v>87</v>
      </c>
      <c r="G6" s="55">
        <v>959128</v>
      </c>
      <c r="H6" s="56" t="s">
        <v>1380</v>
      </c>
      <c r="I6" s="55">
        <v>1053402</v>
      </c>
      <c r="J6" s="56" t="s">
        <v>1381</v>
      </c>
      <c r="K6" t="s">
        <v>1343</v>
      </c>
    </row>
    <row r="7" spans="1:11" ht="15">
      <c r="A7" s="9" t="s">
        <v>84</v>
      </c>
      <c r="B7" s="12">
        <v>21035064</v>
      </c>
      <c r="C7" s="13" t="s">
        <v>1382</v>
      </c>
      <c r="D7" s="12">
        <v>29799944</v>
      </c>
      <c r="E7" s="13" t="s">
        <v>1383</v>
      </c>
      <c r="F7" s="14" t="s">
        <v>87</v>
      </c>
      <c r="G7" s="12">
        <v>1052868</v>
      </c>
      <c r="H7" s="13" t="s">
        <v>1384</v>
      </c>
      <c r="I7" s="12">
        <v>1489982</v>
      </c>
      <c r="J7" s="13" t="s">
        <v>1385</v>
      </c>
      <c r="K7" s="101" t="s">
        <v>1348</v>
      </c>
    </row>
    <row r="8" spans="1:10" ht="15">
      <c r="A8" s="9" t="s">
        <v>84</v>
      </c>
      <c r="B8" s="12">
        <v>29799945</v>
      </c>
      <c r="C8" s="13" t="s">
        <v>1386</v>
      </c>
      <c r="D8" s="12">
        <v>37859224</v>
      </c>
      <c r="E8" s="13" t="s">
        <v>1387</v>
      </c>
      <c r="F8" s="14" t="s">
        <v>87</v>
      </c>
      <c r="G8" s="12">
        <v>1489983</v>
      </c>
      <c r="H8" s="13" t="s">
        <v>1388</v>
      </c>
      <c r="I8" s="12">
        <v>1892944</v>
      </c>
      <c r="J8" s="13" t="s">
        <v>1389</v>
      </c>
    </row>
    <row r="9" spans="1:10" ht="15">
      <c r="A9" s="9" t="s">
        <v>84</v>
      </c>
      <c r="B9" s="12">
        <v>37859225</v>
      </c>
      <c r="C9" s="13" t="s">
        <v>1390</v>
      </c>
      <c r="D9" s="12">
        <v>46865779</v>
      </c>
      <c r="E9" s="13" t="s">
        <v>1391</v>
      </c>
      <c r="F9" s="14" t="s">
        <v>87</v>
      </c>
      <c r="G9" s="12">
        <v>1892945</v>
      </c>
      <c r="H9" s="13" t="s">
        <v>1392</v>
      </c>
      <c r="I9" s="12">
        <v>2343268</v>
      </c>
      <c r="J9" s="13" t="s">
        <v>1393</v>
      </c>
    </row>
    <row r="10" spans="1:10" ht="15">
      <c r="A10" s="9" t="s">
        <v>84</v>
      </c>
      <c r="B10" s="12">
        <v>46865780</v>
      </c>
      <c r="C10" s="13" t="s">
        <v>1394</v>
      </c>
      <c r="D10" s="12">
        <v>53604725</v>
      </c>
      <c r="E10" s="13" t="s">
        <v>1395</v>
      </c>
      <c r="F10" s="14" t="s">
        <v>87</v>
      </c>
      <c r="G10" s="12">
        <v>2343269</v>
      </c>
      <c r="H10" s="13" t="s">
        <v>1396</v>
      </c>
      <c r="I10" s="12">
        <v>2680211</v>
      </c>
      <c r="J10" s="13" t="s">
        <v>1397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1">
      <selection activeCell="B20" sqref="B20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18.5742187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0</v>
      </c>
      <c r="C2" s="13" t="s">
        <v>102</v>
      </c>
      <c r="D2" s="12">
        <v>13482210</v>
      </c>
      <c r="E2" s="13" t="s">
        <v>103</v>
      </c>
      <c r="F2" s="14" t="s">
        <v>87</v>
      </c>
      <c r="G2" s="12">
        <v>0</v>
      </c>
      <c r="H2" s="13" t="s">
        <v>104</v>
      </c>
      <c r="I2" s="12">
        <v>674110</v>
      </c>
      <c r="J2" s="13" t="s">
        <v>105</v>
      </c>
    </row>
    <row r="3" spans="1:10" ht="15">
      <c r="A3" s="9" t="s">
        <v>84</v>
      </c>
      <c r="B3" s="12">
        <v>13482211</v>
      </c>
      <c r="C3" s="13" t="s">
        <v>106</v>
      </c>
      <c r="D3" s="12">
        <v>29023517</v>
      </c>
      <c r="E3" s="13" t="s">
        <v>107</v>
      </c>
      <c r="F3" s="14" t="s">
        <v>87</v>
      </c>
      <c r="G3" s="12">
        <v>674111</v>
      </c>
      <c r="H3" s="13" t="s">
        <v>108</v>
      </c>
      <c r="I3" s="12">
        <v>1451175</v>
      </c>
      <c r="J3" s="13" t="s">
        <v>109</v>
      </c>
    </row>
    <row r="4" spans="1:10" ht="15">
      <c r="A4" s="9" t="s">
        <v>84</v>
      </c>
      <c r="B4" s="12">
        <v>29023518</v>
      </c>
      <c r="C4" s="13" t="s">
        <v>110</v>
      </c>
      <c r="D4" s="12">
        <v>43031492</v>
      </c>
      <c r="E4" s="13" t="s">
        <v>111</v>
      </c>
      <c r="F4" s="14" t="s">
        <v>87</v>
      </c>
      <c r="G4" s="12">
        <v>1451176</v>
      </c>
      <c r="H4" s="13" t="s">
        <v>112</v>
      </c>
      <c r="I4" s="12">
        <v>2151574</v>
      </c>
      <c r="J4" s="13" t="s">
        <v>113</v>
      </c>
    </row>
    <row r="5" spans="1:10" ht="15">
      <c r="A5" s="9" t="s">
        <v>84</v>
      </c>
      <c r="B5" s="12">
        <v>43031493</v>
      </c>
      <c r="C5" s="13" t="s">
        <v>114</v>
      </c>
      <c r="D5" s="12">
        <v>62245911</v>
      </c>
      <c r="E5" s="13" t="s">
        <v>115</v>
      </c>
      <c r="F5" s="14" t="s">
        <v>87</v>
      </c>
      <c r="G5" s="12">
        <v>2151575</v>
      </c>
      <c r="H5" s="13" t="s">
        <v>116</v>
      </c>
      <c r="I5" s="12">
        <v>3112295</v>
      </c>
      <c r="J5" s="13" t="s">
        <v>117</v>
      </c>
    </row>
  </sheetData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 topLeftCell="A2">
      <selection activeCell="B23" sqref="B23"/>
    </sheetView>
  </sheetViews>
  <sheetFormatPr defaultColWidth="9.140625" defaultRowHeight="15"/>
  <cols>
    <col min="1" max="1" width="13.7109375" style="1" customWidth="1"/>
    <col min="2" max="2" width="30.8515625" style="1" customWidth="1"/>
    <col min="3" max="3" width="34.421875" style="1" customWidth="1"/>
    <col min="4" max="4" width="9.140625" style="1" customWidth="1"/>
    <col min="5" max="5" width="11.140625" style="2" customWidth="1"/>
    <col min="6" max="6" width="25.8515625" style="2" customWidth="1"/>
    <col min="7" max="7" width="26.140625" style="2" customWidth="1"/>
    <col min="8" max="9" width="8.28125" style="2" customWidth="1"/>
    <col min="10" max="10" width="10.140625" style="2" customWidth="1"/>
    <col min="11" max="11" width="24.28125" style="1" customWidth="1"/>
    <col min="12" max="12" width="21.7109375" style="1" customWidth="1"/>
    <col min="13" max="16384" width="9.140625" style="2" customWidth="1"/>
  </cols>
  <sheetData>
    <row r="1" spans="1:14" ht="15">
      <c r="A1" s="1" t="s">
        <v>0</v>
      </c>
      <c r="B1" s="1" t="s">
        <v>1</v>
      </c>
      <c r="C1" s="1" t="s">
        <v>2</v>
      </c>
      <c r="D1" s="1" t="s">
        <v>268</v>
      </c>
      <c r="E1" s="1" t="s">
        <v>0</v>
      </c>
      <c r="F1" s="1" t="s">
        <v>1</v>
      </c>
      <c r="G1" s="1" t="s">
        <v>2</v>
      </c>
      <c r="H1" s="1" t="s">
        <v>268</v>
      </c>
      <c r="I1" s="1"/>
      <c r="J1" s="1" t="s">
        <v>0</v>
      </c>
      <c r="K1" s="1" t="s">
        <v>1</v>
      </c>
      <c r="L1" s="1" t="s">
        <v>2</v>
      </c>
      <c r="M1" s="2" t="s">
        <v>268</v>
      </c>
      <c r="N1" s="2" t="s">
        <v>269</v>
      </c>
    </row>
    <row r="2" spans="1:11" ht="15">
      <c r="A2" s="1" t="s">
        <v>137</v>
      </c>
      <c r="B2" s="45" t="s">
        <v>590</v>
      </c>
      <c r="E2" s="2" t="s">
        <v>140</v>
      </c>
      <c r="F2" s="45" t="s">
        <v>590</v>
      </c>
      <c r="J2" s="2" t="s">
        <v>1398</v>
      </c>
      <c r="K2" s="45" t="s">
        <v>590</v>
      </c>
    </row>
    <row r="3" spans="1:12" s="102" customFormat="1" ht="15">
      <c r="A3" s="62" t="s">
        <v>299</v>
      </c>
      <c r="B3" s="62" t="s">
        <v>1399</v>
      </c>
      <c r="C3" s="62" t="s">
        <v>1400</v>
      </c>
      <c r="D3" s="62" t="s">
        <v>1401</v>
      </c>
      <c r="E3" s="62" t="s">
        <v>303</v>
      </c>
      <c r="F3" s="62" t="s">
        <v>1402</v>
      </c>
      <c r="G3" s="62" t="s">
        <v>1403</v>
      </c>
      <c r="H3" s="62" t="s">
        <v>559</v>
      </c>
      <c r="I3" s="62"/>
      <c r="J3" s="62" t="s">
        <v>1404</v>
      </c>
      <c r="K3" s="62" t="s">
        <v>1405</v>
      </c>
      <c r="L3" s="62" t="s">
        <v>1406</v>
      </c>
    </row>
    <row r="4" spans="1:12" ht="15">
      <c r="A4" s="1" t="s">
        <v>307</v>
      </c>
      <c r="B4" s="45" t="s">
        <v>590</v>
      </c>
      <c r="C4" s="45" t="s">
        <v>590</v>
      </c>
      <c r="D4" s="1" t="s">
        <v>1407</v>
      </c>
      <c r="E4" s="1" t="s">
        <v>310</v>
      </c>
      <c r="F4" s="45" t="s">
        <v>590</v>
      </c>
      <c r="G4" s="45" t="s">
        <v>590</v>
      </c>
      <c r="H4" s="1" t="s">
        <v>1407</v>
      </c>
      <c r="I4" s="1"/>
      <c r="J4" s="1" t="s">
        <v>1408</v>
      </c>
      <c r="K4" s="45" t="s">
        <v>590</v>
      </c>
      <c r="L4" s="45" t="s">
        <v>590</v>
      </c>
    </row>
    <row r="5" spans="1:14" ht="48" customHeight="1">
      <c r="A5" s="1" t="s">
        <v>313</v>
      </c>
      <c r="B5" s="62" t="s">
        <v>1409</v>
      </c>
      <c r="C5" s="103" t="s">
        <v>1410</v>
      </c>
      <c r="D5" s="1" t="s">
        <v>1411</v>
      </c>
      <c r="E5" s="1" t="s">
        <v>316</v>
      </c>
      <c r="F5" s="1" t="s">
        <v>1412</v>
      </c>
      <c r="G5" s="63" t="s">
        <v>1413</v>
      </c>
      <c r="H5" s="35" t="s">
        <v>1414</v>
      </c>
      <c r="I5" s="35"/>
      <c r="J5" s="1" t="s">
        <v>1415</v>
      </c>
      <c r="K5" s="1" t="s">
        <v>586</v>
      </c>
      <c r="L5" s="1" t="s">
        <v>586</v>
      </c>
      <c r="M5" s="2">
        <v>0</v>
      </c>
      <c r="N5" s="1">
        <f>M5+H5+D5</f>
        <v>7.8500000000000005</v>
      </c>
    </row>
    <row r="6" spans="1:14" ht="15">
      <c r="A6" s="1" t="s">
        <v>325</v>
      </c>
      <c r="B6" s="1" t="s">
        <v>1416</v>
      </c>
      <c r="C6" s="1" t="s">
        <v>1417</v>
      </c>
      <c r="D6" s="1" t="s">
        <v>1418</v>
      </c>
      <c r="E6" s="1" t="s">
        <v>328</v>
      </c>
      <c r="F6" s="1" t="s">
        <v>1419</v>
      </c>
      <c r="G6" s="1" t="s">
        <v>1420</v>
      </c>
      <c r="H6" s="1" t="s">
        <v>1421</v>
      </c>
      <c r="I6" s="1"/>
      <c r="J6" s="1" t="s">
        <v>602</v>
      </c>
      <c r="K6" s="1" t="s">
        <v>1422</v>
      </c>
      <c r="L6" s="1" t="s">
        <v>1423</v>
      </c>
      <c r="M6" s="2">
        <v>0.008</v>
      </c>
      <c r="N6" s="1">
        <f>M6+H6+D6</f>
        <v>155.008</v>
      </c>
    </row>
    <row r="7" spans="1:14" ht="15">
      <c r="A7" s="1" t="s">
        <v>331</v>
      </c>
      <c r="B7" s="1" t="s">
        <v>1424</v>
      </c>
      <c r="C7" s="1" t="s">
        <v>1425</v>
      </c>
      <c r="D7" s="1" t="s">
        <v>1426</v>
      </c>
      <c r="E7" s="2" t="s">
        <v>334</v>
      </c>
      <c r="F7" s="2" t="s">
        <v>1427</v>
      </c>
      <c r="G7" s="2" t="s">
        <v>1428</v>
      </c>
      <c r="H7" s="2">
        <v>27</v>
      </c>
      <c r="J7" s="2" t="s">
        <v>1429</v>
      </c>
      <c r="K7" s="1" t="s">
        <v>1430</v>
      </c>
      <c r="L7" s="1" t="s">
        <v>1431</v>
      </c>
      <c r="M7" s="2">
        <v>0.01</v>
      </c>
      <c r="N7" s="1">
        <f>M7+H7+D7</f>
        <v>277.01</v>
      </c>
    </row>
    <row r="8" spans="1:14" ht="15">
      <c r="A8" s="22" t="s">
        <v>338</v>
      </c>
      <c r="B8" s="22" t="s">
        <v>1432</v>
      </c>
      <c r="C8" s="22" t="s">
        <v>1433</v>
      </c>
      <c r="D8" s="22" t="s">
        <v>1426</v>
      </c>
      <c r="E8" s="37" t="s">
        <v>341</v>
      </c>
      <c r="F8" s="37" t="s">
        <v>1434</v>
      </c>
      <c r="G8" s="37" t="s">
        <v>1435</v>
      </c>
      <c r="H8" s="2">
        <v>27</v>
      </c>
      <c r="J8" s="2" t="s">
        <v>1436</v>
      </c>
      <c r="K8" s="1" t="s">
        <v>1437</v>
      </c>
      <c r="L8" s="1" t="s">
        <v>1438</v>
      </c>
      <c r="M8" s="2">
        <v>0.01</v>
      </c>
      <c r="N8" s="1">
        <f aca="true" t="shared" si="0" ref="N8:N14">M8+H8+D8</f>
        <v>277.01</v>
      </c>
    </row>
    <row r="9" spans="1:14" ht="15">
      <c r="A9" s="1" t="s">
        <v>344</v>
      </c>
      <c r="B9" s="1" t="s">
        <v>1439</v>
      </c>
      <c r="C9" s="1" t="s">
        <v>1440</v>
      </c>
      <c r="D9" s="1" t="s">
        <v>1441</v>
      </c>
      <c r="E9" s="2" t="s">
        <v>347</v>
      </c>
      <c r="F9" s="2" t="s">
        <v>1442</v>
      </c>
      <c r="G9" s="2" t="s">
        <v>1443</v>
      </c>
      <c r="H9" s="2">
        <v>0.4</v>
      </c>
      <c r="J9" s="2" t="s">
        <v>1444</v>
      </c>
      <c r="K9" s="1" t="s">
        <v>1445</v>
      </c>
      <c r="L9" s="1" t="s">
        <v>1445</v>
      </c>
      <c r="M9" s="2">
        <v>0.001</v>
      </c>
      <c r="N9" s="1">
        <f t="shared" si="0"/>
        <v>4.401</v>
      </c>
    </row>
    <row r="10" spans="1:14" ht="15">
      <c r="A10" s="1" t="s">
        <v>623</v>
      </c>
      <c r="B10" s="1" t="s">
        <v>1446</v>
      </c>
      <c r="C10" s="1" t="s">
        <v>1447</v>
      </c>
      <c r="D10" s="1" t="s">
        <v>1418</v>
      </c>
      <c r="E10" s="2" t="s">
        <v>627</v>
      </c>
      <c r="F10" s="2" t="s">
        <v>1448</v>
      </c>
      <c r="G10" s="2" t="s">
        <v>1449</v>
      </c>
      <c r="H10" s="2">
        <v>15</v>
      </c>
      <c r="J10" s="2" t="s">
        <v>1450</v>
      </c>
      <c r="K10" s="1" t="s">
        <v>1451</v>
      </c>
      <c r="L10" s="1" t="s">
        <v>1452</v>
      </c>
      <c r="M10" s="2">
        <v>0.006</v>
      </c>
      <c r="N10" s="1">
        <f t="shared" si="0"/>
        <v>155.006</v>
      </c>
    </row>
    <row r="11" spans="1:14" ht="15">
      <c r="A11" s="1" t="s">
        <v>630</v>
      </c>
      <c r="B11" s="1" t="s">
        <v>1453</v>
      </c>
      <c r="C11" s="1" t="s">
        <v>1454</v>
      </c>
      <c r="D11" s="1" t="s">
        <v>1455</v>
      </c>
      <c r="E11" s="2" t="s">
        <v>634</v>
      </c>
      <c r="F11" s="2" t="s">
        <v>1456</v>
      </c>
      <c r="G11" s="2" t="s">
        <v>1457</v>
      </c>
      <c r="H11" s="2">
        <v>27.4</v>
      </c>
      <c r="J11" s="2" t="s">
        <v>1458</v>
      </c>
      <c r="K11" s="1" t="s">
        <v>1459</v>
      </c>
      <c r="L11" s="1" t="s">
        <v>1460</v>
      </c>
      <c r="M11" s="2">
        <v>0.01</v>
      </c>
      <c r="N11" s="1">
        <f t="shared" si="0"/>
        <v>287.41</v>
      </c>
    </row>
    <row r="12" spans="1:14" ht="15">
      <c r="A12" s="1" t="s">
        <v>637</v>
      </c>
      <c r="B12" s="45" t="s">
        <v>590</v>
      </c>
      <c r="C12" s="45" t="s">
        <v>590</v>
      </c>
      <c r="D12" s="45" t="s">
        <v>1407</v>
      </c>
      <c r="E12" s="2" t="s">
        <v>641</v>
      </c>
      <c r="F12" s="45" t="s">
        <v>590</v>
      </c>
      <c r="G12" s="45" t="s">
        <v>590</v>
      </c>
      <c r="H12" s="65">
        <v>0</v>
      </c>
      <c r="I12" s="65"/>
      <c r="J12" s="2" t="s">
        <v>1461</v>
      </c>
      <c r="K12" s="45" t="s">
        <v>590</v>
      </c>
      <c r="L12" s="45" t="s">
        <v>590</v>
      </c>
      <c r="M12" s="65">
        <v>0</v>
      </c>
      <c r="N12" s="1">
        <f t="shared" si="0"/>
        <v>0</v>
      </c>
    </row>
    <row r="13" spans="1:14" ht="15">
      <c r="A13" s="1" t="s">
        <v>1462</v>
      </c>
      <c r="B13" s="104" t="s">
        <v>1463</v>
      </c>
      <c r="C13" s="6" t="s">
        <v>1464</v>
      </c>
      <c r="D13" s="1" t="s">
        <v>1465</v>
      </c>
      <c r="E13" s="2" t="s">
        <v>1466</v>
      </c>
      <c r="F13" s="1" t="s">
        <v>1467</v>
      </c>
      <c r="G13" s="1" t="s">
        <v>1468</v>
      </c>
      <c r="H13" s="2">
        <v>0.2</v>
      </c>
      <c r="J13" s="2" t="s">
        <v>1469</v>
      </c>
      <c r="K13" s="1" t="s">
        <v>1470</v>
      </c>
      <c r="L13" s="1" t="s">
        <v>1471</v>
      </c>
      <c r="M13" s="2">
        <v>0.001</v>
      </c>
      <c r="N13" s="1">
        <f t="shared" si="0"/>
        <v>1.951</v>
      </c>
    </row>
    <row r="14" spans="1:14" ht="15">
      <c r="A14" s="1" t="s">
        <v>1472</v>
      </c>
      <c r="B14" s="1" t="s">
        <v>1473</v>
      </c>
      <c r="C14" s="1" t="s">
        <v>1474</v>
      </c>
      <c r="D14" s="1" t="s">
        <v>1475</v>
      </c>
      <c r="E14" s="2" t="s">
        <v>1476</v>
      </c>
      <c r="F14" s="1" t="s">
        <v>1477</v>
      </c>
      <c r="G14" s="1" t="s">
        <v>1478</v>
      </c>
      <c r="H14" s="2">
        <v>25.6</v>
      </c>
      <c r="J14" s="2" t="s">
        <v>1479</v>
      </c>
      <c r="K14" s="1" t="s">
        <v>1480</v>
      </c>
      <c r="L14" s="1" t="s">
        <v>1481</v>
      </c>
      <c r="M14" s="2">
        <v>0.009</v>
      </c>
      <c r="N14" s="2">
        <f t="shared" si="0"/>
        <v>256.609</v>
      </c>
    </row>
    <row r="15" spans="1:11" ht="15">
      <c r="A15" s="105" t="s">
        <v>1482</v>
      </c>
      <c r="B15" s="105"/>
      <c r="C15" s="105"/>
      <c r="D15" s="105"/>
      <c r="E15" s="106"/>
      <c r="F15" s="105"/>
      <c r="G15" s="105"/>
      <c r="H15" s="106"/>
      <c r="I15" s="1" t="s">
        <v>269</v>
      </c>
      <c r="J15"/>
      <c r="K15"/>
    </row>
    <row r="16" spans="1:11" ht="15">
      <c r="A16" s="1" t="s">
        <v>644</v>
      </c>
      <c r="B16" s="66" t="s">
        <v>1483</v>
      </c>
      <c r="C16" s="1" t="s">
        <v>1484</v>
      </c>
      <c r="D16" s="1" t="s">
        <v>1485</v>
      </c>
      <c r="E16" s="2" t="s">
        <v>648</v>
      </c>
      <c r="F16" s="1" t="s">
        <v>1486</v>
      </c>
      <c r="G16" s="1" t="s">
        <v>1487</v>
      </c>
      <c r="H16" s="2">
        <v>0.3</v>
      </c>
      <c r="I16" s="1">
        <f aca="true" t="shared" si="1" ref="I16:I18">H16+D16</f>
        <v>4</v>
      </c>
      <c r="J16" s="107" t="s">
        <v>1488</v>
      </c>
      <c r="K16" s="108"/>
    </row>
    <row r="17" spans="1:11" ht="15">
      <c r="A17" s="1" t="s">
        <v>651</v>
      </c>
      <c r="B17" s="1" t="s">
        <v>1489</v>
      </c>
      <c r="C17" s="1" t="s">
        <v>1490</v>
      </c>
      <c r="D17" s="1" t="s">
        <v>1491</v>
      </c>
      <c r="E17" s="2" t="s">
        <v>655</v>
      </c>
      <c r="F17" s="1" t="s">
        <v>1492</v>
      </c>
      <c r="G17" s="1" t="s">
        <v>1493</v>
      </c>
      <c r="H17" s="2">
        <v>0.3</v>
      </c>
      <c r="I17" s="1">
        <f t="shared" si="1"/>
        <v>3.9</v>
      </c>
      <c r="K17" s="2"/>
    </row>
    <row r="18" spans="1:9" ht="15">
      <c r="A18" s="1" t="s">
        <v>658</v>
      </c>
      <c r="B18" s="66" t="s">
        <v>1494</v>
      </c>
      <c r="C18" s="1" t="s">
        <v>1495</v>
      </c>
      <c r="D18" s="1" t="s">
        <v>1496</v>
      </c>
      <c r="E18" s="2" t="s">
        <v>662</v>
      </c>
      <c r="F18" s="1" t="s">
        <v>1497</v>
      </c>
      <c r="G18" s="1" t="s">
        <v>1498</v>
      </c>
      <c r="H18" s="2">
        <v>0.45</v>
      </c>
      <c r="I18" s="1">
        <f t="shared" si="1"/>
        <v>6.05</v>
      </c>
    </row>
    <row r="19" spans="1:9" ht="15">
      <c r="A19" s="1" t="s">
        <v>665</v>
      </c>
      <c r="B19" s="1" t="s">
        <v>1499</v>
      </c>
      <c r="C19" s="1" t="s">
        <v>1500</v>
      </c>
      <c r="D19" s="1" t="s">
        <v>1501</v>
      </c>
      <c r="E19" s="2" t="s">
        <v>669</v>
      </c>
      <c r="F19" s="1" t="s">
        <v>1502</v>
      </c>
      <c r="G19" s="1" t="s">
        <v>1503</v>
      </c>
      <c r="H19" s="2">
        <v>16.8</v>
      </c>
      <c r="I19" s="1">
        <f>H19+D19</f>
        <v>223.8</v>
      </c>
    </row>
    <row r="20" spans="1:9" ht="15">
      <c r="A20" s="1" t="s">
        <v>672</v>
      </c>
      <c r="B20" s="1" t="s">
        <v>1504</v>
      </c>
      <c r="C20" s="1" t="s">
        <v>1505</v>
      </c>
      <c r="D20" s="1" t="s">
        <v>1506</v>
      </c>
      <c r="E20" s="2" t="s">
        <v>676</v>
      </c>
      <c r="F20" s="1" t="s">
        <v>1507</v>
      </c>
      <c r="G20" s="1" t="s">
        <v>1508</v>
      </c>
      <c r="H20" s="2">
        <v>35.2</v>
      </c>
      <c r="I20" s="1">
        <f>D20+H20</f>
        <v>467.2</v>
      </c>
    </row>
    <row r="21" spans="1:9" ht="15">
      <c r="A21" s="1" t="s">
        <v>1509</v>
      </c>
      <c r="B21" s="1" t="s">
        <v>1510</v>
      </c>
      <c r="C21" s="1" t="s">
        <v>1511</v>
      </c>
      <c r="D21" s="1" t="s">
        <v>1512</v>
      </c>
      <c r="E21" s="2" t="s">
        <v>1513</v>
      </c>
      <c r="F21" s="2" t="s">
        <v>1514</v>
      </c>
      <c r="G21" s="2" t="s">
        <v>1515</v>
      </c>
      <c r="H21" s="2">
        <v>43</v>
      </c>
      <c r="I21" s="1">
        <f>D21+H21</f>
        <v>591</v>
      </c>
    </row>
    <row r="22" spans="1:9" ht="15">
      <c r="A22" s="1" t="s">
        <v>1516</v>
      </c>
      <c r="B22" s="1" t="s">
        <v>1517</v>
      </c>
      <c r="C22" s="1" t="s">
        <v>1518</v>
      </c>
      <c r="D22" s="1" t="s">
        <v>1519</v>
      </c>
      <c r="E22" s="2" t="s">
        <v>1520</v>
      </c>
      <c r="F22" s="2" t="s">
        <v>1521</v>
      </c>
      <c r="G22" s="2" t="s">
        <v>1522</v>
      </c>
      <c r="H22" s="2">
        <v>42.5</v>
      </c>
      <c r="I22" s="1">
        <f>D22+H22</f>
        <v>568.5</v>
      </c>
    </row>
    <row r="23" spans="1:9" ht="30">
      <c r="A23" s="1" t="s">
        <v>1523</v>
      </c>
      <c r="B23" s="44" t="s">
        <v>1524</v>
      </c>
      <c r="C23" s="45" t="s">
        <v>1525</v>
      </c>
      <c r="D23" s="1" t="s">
        <v>1526</v>
      </c>
      <c r="E23" s="2" t="s">
        <v>1527</v>
      </c>
      <c r="F23" s="2" t="s">
        <v>1528</v>
      </c>
      <c r="G23" s="2" t="s">
        <v>1529</v>
      </c>
      <c r="H23" s="2">
        <v>17</v>
      </c>
      <c r="I23" s="1">
        <f>D23+H23</f>
        <v>230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 topLeftCell="A1">
      <selection activeCell="C23" sqref="C23"/>
    </sheetView>
  </sheetViews>
  <sheetFormatPr defaultColWidth="9.140625" defaultRowHeight="15"/>
  <cols>
    <col min="1" max="1" width="13.7109375" style="1" customWidth="1"/>
    <col min="2" max="2" width="30.140625" style="1" customWidth="1"/>
    <col min="3" max="3" width="29.28125" style="1" customWidth="1"/>
    <col min="4" max="4" width="9.140625" style="111" customWidth="1"/>
    <col min="5" max="5" width="14.28125" style="0" customWidth="1"/>
    <col min="6" max="6" width="26.28125" style="0" customWidth="1"/>
    <col min="7" max="7" width="28.7109375" style="0" customWidth="1"/>
    <col min="8" max="8" width="9.140625" style="38" customWidth="1"/>
  </cols>
  <sheetData>
    <row r="1" spans="1:10" s="2" customFormat="1" ht="15">
      <c r="A1" s="1" t="s">
        <v>0</v>
      </c>
      <c r="B1" s="1" t="s">
        <v>1</v>
      </c>
      <c r="C1" s="1" t="s">
        <v>2</v>
      </c>
      <c r="D1" s="109" t="s">
        <v>268</v>
      </c>
      <c r="E1" s="1" t="s">
        <v>0</v>
      </c>
      <c r="F1" s="1" t="s">
        <v>1</v>
      </c>
      <c r="G1" s="1" t="s">
        <v>2</v>
      </c>
      <c r="H1" s="1" t="s">
        <v>268</v>
      </c>
      <c r="I1" s="1" t="s">
        <v>269</v>
      </c>
      <c r="J1" s="1"/>
    </row>
    <row r="2" spans="1:10" s="2" customFormat="1" ht="15">
      <c r="A2" s="1" t="s">
        <v>307</v>
      </c>
      <c r="B2" s="1" t="s">
        <v>1530</v>
      </c>
      <c r="C2" s="1" t="s">
        <v>1531</v>
      </c>
      <c r="D2" s="109" t="s">
        <v>626</v>
      </c>
      <c r="E2" s="1" t="s">
        <v>310</v>
      </c>
      <c r="F2" s="1" t="s">
        <v>1532</v>
      </c>
      <c r="G2" s="1" t="s">
        <v>1533</v>
      </c>
      <c r="H2" s="1" t="s">
        <v>1072</v>
      </c>
      <c r="I2" s="49">
        <f>D2+H2</f>
        <v>176</v>
      </c>
      <c r="J2" s="1"/>
    </row>
    <row r="3" spans="1:10" s="2" customFormat="1" ht="15">
      <c r="A3" s="1" t="s">
        <v>313</v>
      </c>
      <c r="B3" s="1" t="s">
        <v>1534</v>
      </c>
      <c r="C3" s="1" t="s">
        <v>1535</v>
      </c>
      <c r="D3" s="109" t="s">
        <v>589</v>
      </c>
      <c r="E3" s="1" t="s">
        <v>316</v>
      </c>
      <c r="F3" s="1" t="s">
        <v>1536</v>
      </c>
      <c r="G3" s="1" t="s">
        <v>1537</v>
      </c>
      <c r="H3" s="1" t="s">
        <v>1421</v>
      </c>
      <c r="I3" s="49">
        <f>D3+H3</f>
        <v>435</v>
      </c>
      <c r="J3" s="1"/>
    </row>
    <row r="4" spans="1:10" s="2" customFormat="1" ht="15">
      <c r="A4" s="1" t="s">
        <v>325</v>
      </c>
      <c r="B4" s="1" t="s">
        <v>1538</v>
      </c>
      <c r="C4" s="1" t="s">
        <v>1539</v>
      </c>
      <c r="D4" s="110">
        <v>240</v>
      </c>
      <c r="E4" s="1" t="s">
        <v>328</v>
      </c>
      <c r="F4" s="1" t="s">
        <v>1540</v>
      </c>
      <c r="G4" s="1" t="s">
        <v>1541</v>
      </c>
      <c r="H4" s="49">
        <v>8.3</v>
      </c>
      <c r="I4" s="49">
        <f>D4+H4</f>
        <v>248.3</v>
      </c>
      <c r="J4" s="1"/>
    </row>
    <row r="5" spans="1:9" ht="15">
      <c r="A5" s="1" t="s">
        <v>331</v>
      </c>
      <c r="B5" s="1" t="s">
        <v>1542</v>
      </c>
      <c r="C5" s="1" t="s">
        <v>1543</v>
      </c>
      <c r="D5" s="111">
        <v>400</v>
      </c>
      <c r="E5" s="1" t="s">
        <v>334</v>
      </c>
      <c r="F5" t="s">
        <v>1544</v>
      </c>
      <c r="G5" s="6" t="s">
        <v>1545</v>
      </c>
      <c r="H5" s="38">
        <v>14</v>
      </c>
      <c r="I5" s="49">
        <f>D5+H5</f>
        <v>414</v>
      </c>
    </row>
    <row r="6" spans="1:9" ht="15">
      <c r="A6" s="1" t="s">
        <v>338</v>
      </c>
      <c r="B6" s="1" t="s">
        <v>1546</v>
      </c>
      <c r="C6" s="1" t="s">
        <v>1547</v>
      </c>
      <c r="D6" s="111">
        <v>390</v>
      </c>
      <c r="E6" s="1" t="s">
        <v>341</v>
      </c>
      <c r="F6" t="s">
        <v>1548</v>
      </c>
      <c r="G6" t="s">
        <v>1549</v>
      </c>
      <c r="H6" s="38">
        <v>14</v>
      </c>
      <c r="I6" s="49">
        <f aca="true" t="shared" si="0" ref="I6:I13">D6+H6</f>
        <v>404</v>
      </c>
    </row>
    <row r="7" spans="1:9" ht="15">
      <c r="A7" s="1" t="s">
        <v>623</v>
      </c>
      <c r="B7" s="1" t="s">
        <v>1550</v>
      </c>
      <c r="C7" s="1" t="s">
        <v>1551</v>
      </c>
      <c r="D7" s="111">
        <v>226</v>
      </c>
      <c r="E7" s="1" t="s">
        <v>627</v>
      </c>
      <c r="F7" t="s">
        <v>1552</v>
      </c>
      <c r="G7" t="s">
        <v>1553</v>
      </c>
      <c r="H7" s="38">
        <v>8</v>
      </c>
      <c r="I7" s="49">
        <f t="shared" si="0"/>
        <v>234</v>
      </c>
    </row>
    <row r="8" spans="1:9" ht="15">
      <c r="A8" s="1" t="s">
        <v>630</v>
      </c>
      <c r="B8" s="1" t="s">
        <v>1554</v>
      </c>
      <c r="C8" s="1" t="s">
        <v>1555</v>
      </c>
      <c r="D8" s="111">
        <v>420</v>
      </c>
      <c r="E8" s="1" t="s">
        <v>634</v>
      </c>
      <c r="F8" t="s">
        <v>1556</v>
      </c>
      <c r="G8" t="s">
        <v>1557</v>
      </c>
      <c r="H8" s="38">
        <v>14</v>
      </c>
      <c r="I8" s="49">
        <f t="shared" si="0"/>
        <v>434</v>
      </c>
    </row>
    <row r="9" spans="1:9" ht="15">
      <c r="A9" s="1" t="s">
        <v>665</v>
      </c>
      <c r="B9" s="1" t="s">
        <v>1558</v>
      </c>
      <c r="C9" s="1" t="s">
        <v>1559</v>
      </c>
      <c r="D9" s="111">
        <v>832</v>
      </c>
      <c r="E9" t="s">
        <v>669</v>
      </c>
      <c r="F9" t="s">
        <v>1560</v>
      </c>
      <c r="G9" t="s">
        <v>1561</v>
      </c>
      <c r="H9" s="38">
        <v>29</v>
      </c>
      <c r="I9" s="49">
        <f t="shared" si="0"/>
        <v>861</v>
      </c>
    </row>
    <row r="10" spans="1:9" ht="15">
      <c r="A10" s="1" t="s">
        <v>672</v>
      </c>
      <c r="B10" s="1" t="s">
        <v>1562</v>
      </c>
      <c r="C10" s="1" t="s">
        <v>1563</v>
      </c>
      <c r="D10" s="111">
        <v>870</v>
      </c>
      <c r="E10" s="1" t="s">
        <v>676</v>
      </c>
      <c r="F10" t="s">
        <v>1564</v>
      </c>
      <c r="G10" t="s">
        <v>1565</v>
      </c>
      <c r="H10" s="38">
        <v>30.3</v>
      </c>
      <c r="I10" s="49">
        <f t="shared" si="0"/>
        <v>900.3</v>
      </c>
    </row>
    <row r="11" spans="1:9" ht="30">
      <c r="A11" s="1" t="s">
        <v>1509</v>
      </c>
      <c r="B11" s="44" t="s">
        <v>1566</v>
      </c>
      <c r="C11" s="45" t="s">
        <v>1567</v>
      </c>
      <c r="D11" s="112">
        <v>1000</v>
      </c>
      <c r="E11" s="45" t="s">
        <v>1513</v>
      </c>
      <c r="F11" s="113" t="s">
        <v>1568</v>
      </c>
      <c r="G11" s="113" t="s">
        <v>1569</v>
      </c>
      <c r="H11" s="51">
        <v>36.8</v>
      </c>
      <c r="I11" s="49">
        <f t="shared" si="0"/>
        <v>1036.8</v>
      </c>
    </row>
    <row r="12" spans="1:9" s="116" customFormat="1" ht="30">
      <c r="A12" s="35" t="s">
        <v>1516</v>
      </c>
      <c r="B12" s="44" t="s">
        <v>1570</v>
      </c>
      <c r="C12" s="45" t="s">
        <v>1571</v>
      </c>
      <c r="D12" s="112">
        <v>1.03</v>
      </c>
      <c r="E12" s="45" t="s">
        <v>1520</v>
      </c>
      <c r="F12" s="113" t="s">
        <v>1572</v>
      </c>
      <c r="G12" s="113" t="s">
        <v>1573</v>
      </c>
      <c r="H12" s="114">
        <v>35</v>
      </c>
      <c r="I12" s="115">
        <f t="shared" si="0"/>
        <v>36.03</v>
      </c>
    </row>
    <row r="13" spans="1:9" ht="30">
      <c r="A13" s="1" t="s">
        <v>1523</v>
      </c>
      <c r="B13" s="44" t="s">
        <v>1574</v>
      </c>
      <c r="C13" s="45" t="s">
        <v>1575</v>
      </c>
      <c r="D13" s="117">
        <v>413</v>
      </c>
      <c r="E13" s="45" t="s">
        <v>1527</v>
      </c>
      <c r="F13" s="113" t="s">
        <v>1576</v>
      </c>
      <c r="G13" s="113" t="s">
        <v>1577</v>
      </c>
      <c r="H13" s="51">
        <v>14</v>
      </c>
      <c r="I13" s="49">
        <f t="shared" si="0"/>
        <v>427</v>
      </c>
    </row>
    <row r="14" spans="2:9" ht="15">
      <c r="B14" s="118"/>
      <c r="C14" s="119"/>
      <c r="D14" s="120"/>
      <c r="E14" s="119"/>
      <c r="F14" s="121"/>
      <c r="G14" s="121"/>
      <c r="I14" s="49"/>
    </row>
    <row r="15" spans="1:9" ht="15">
      <c r="A15" s="1" t="s">
        <v>1578</v>
      </c>
      <c r="I15" s="49"/>
    </row>
    <row r="16" ht="15">
      <c r="I16" s="49"/>
    </row>
    <row r="17" ht="15">
      <c r="I17" s="49"/>
    </row>
    <row r="18" ht="15">
      <c r="I18" s="49"/>
    </row>
    <row r="19" ht="15">
      <c r="I19" s="49"/>
    </row>
    <row r="20" ht="15">
      <c r="I20" s="49"/>
    </row>
  </sheetData>
  <printOptions/>
  <pageMargins left="0.7" right="0.7" top="0.75" bottom="0.75" header="0.3" footer="0.3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B1">
      <selection activeCell="C23" sqref="C23"/>
    </sheetView>
  </sheetViews>
  <sheetFormatPr defaultColWidth="9.140625" defaultRowHeight="15"/>
  <cols>
    <col min="1" max="1" width="13.7109375" style="1" customWidth="1"/>
    <col min="2" max="2" width="27.7109375" style="1" customWidth="1"/>
    <col min="3" max="3" width="31.57421875" style="1" customWidth="1"/>
    <col min="4" max="4" width="9.140625" style="38" customWidth="1"/>
    <col min="6" max="6" width="24.421875" style="6" customWidth="1"/>
    <col min="7" max="7" width="23.7109375" style="6" customWidth="1"/>
    <col min="8" max="9" width="9.140625" style="38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268</v>
      </c>
      <c r="E1" s="1" t="s">
        <v>0</v>
      </c>
      <c r="F1" s="1" t="s">
        <v>1</v>
      </c>
      <c r="G1" s="1" t="s">
        <v>2</v>
      </c>
      <c r="H1" s="1" t="s">
        <v>268</v>
      </c>
      <c r="I1" s="1" t="s">
        <v>269</v>
      </c>
    </row>
    <row r="2" spans="1:11" s="37" customFormat="1" ht="44.25" customHeight="1">
      <c r="A2" s="22" t="s">
        <v>137</v>
      </c>
      <c r="B2" s="21" t="s">
        <v>1579</v>
      </c>
      <c r="C2" s="21" t="s">
        <v>1580</v>
      </c>
      <c r="D2" s="22" t="s">
        <v>1581</v>
      </c>
      <c r="E2" s="22" t="s">
        <v>140</v>
      </c>
      <c r="F2" s="21" t="s">
        <v>1582</v>
      </c>
      <c r="G2" s="21" t="s">
        <v>1583</v>
      </c>
      <c r="H2" s="22" t="s">
        <v>1584</v>
      </c>
      <c r="I2" s="122">
        <f aca="true" t="shared" si="0" ref="I2:I15">H2+D2</f>
        <v>19</v>
      </c>
      <c r="J2" s="22"/>
      <c r="K2" s="22"/>
    </row>
    <row r="3" spans="1:9" ht="15">
      <c r="A3" s="1" t="s">
        <v>307</v>
      </c>
      <c r="B3" s="1" t="s">
        <v>1585</v>
      </c>
      <c r="C3" s="1" t="s">
        <v>1586</v>
      </c>
      <c r="D3" s="1" t="s">
        <v>1587</v>
      </c>
      <c r="E3" s="1" t="s">
        <v>310</v>
      </c>
      <c r="F3" s="1" t="s">
        <v>1588</v>
      </c>
      <c r="G3" s="1" t="s">
        <v>1589</v>
      </c>
      <c r="H3" s="1" t="s">
        <v>1590</v>
      </c>
      <c r="I3" s="123">
        <f t="shared" si="0"/>
        <v>150.1</v>
      </c>
    </row>
    <row r="4" spans="1:9" ht="30">
      <c r="A4" s="1" t="s">
        <v>313</v>
      </c>
      <c r="B4" s="103" t="s">
        <v>1591</v>
      </c>
      <c r="C4" s="103" t="s">
        <v>1592</v>
      </c>
      <c r="D4" s="1" t="s">
        <v>1407</v>
      </c>
      <c r="E4" s="1" t="s">
        <v>316</v>
      </c>
      <c r="F4" s="1" t="s">
        <v>1593</v>
      </c>
      <c r="G4" s="1" t="s">
        <v>1594</v>
      </c>
      <c r="H4" s="38">
        <v>0.016</v>
      </c>
      <c r="I4" s="123">
        <f t="shared" si="0"/>
        <v>0.016</v>
      </c>
    </row>
    <row r="5" spans="1:9" ht="15">
      <c r="A5" s="1" t="s">
        <v>319</v>
      </c>
      <c r="B5" s="1" t="s">
        <v>1595</v>
      </c>
      <c r="C5" s="1" t="s">
        <v>1596</v>
      </c>
      <c r="D5" s="1" t="s">
        <v>1597</v>
      </c>
      <c r="E5" s="1" t="s">
        <v>322</v>
      </c>
      <c r="F5" s="1" t="s">
        <v>586</v>
      </c>
      <c r="G5" s="1" t="s">
        <v>586</v>
      </c>
      <c r="H5" s="38">
        <v>0</v>
      </c>
      <c r="I5" s="123">
        <f t="shared" si="0"/>
        <v>0.8</v>
      </c>
    </row>
    <row r="6" spans="1:9" ht="15">
      <c r="A6" s="1" t="s">
        <v>325</v>
      </c>
      <c r="B6" s="1" t="s">
        <v>1598</v>
      </c>
      <c r="C6" s="1" t="s">
        <v>1599</v>
      </c>
      <c r="D6" s="38">
        <v>211</v>
      </c>
      <c r="E6" s="1" t="s">
        <v>328</v>
      </c>
      <c r="F6" s="6" t="s">
        <v>1600</v>
      </c>
      <c r="G6" s="6" t="s">
        <v>1601</v>
      </c>
      <c r="H6" s="38">
        <v>0.008</v>
      </c>
      <c r="I6" s="123">
        <f t="shared" si="0"/>
        <v>211.008</v>
      </c>
    </row>
    <row r="7" spans="1:9" ht="15">
      <c r="A7" s="1" t="s">
        <v>331</v>
      </c>
      <c r="B7" s="1" t="s">
        <v>1602</v>
      </c>
      <c r="C7" s="1" t="s">
        <v>1603</v>
      </c>
      <c r="D7" s="38">
        <v>360</v>
      </c>
      <c r="E7" s="1" t="s">
        <v>334</v>
      </c>
      <c r="F7" s="6" t="s">
        <v>1604</v>
      </c>
      <c r="G7" s="6" t="s">
        <v>1605</v>
      </c>
      <c r="H7" s="38">
        <v>0.013</v>
      </c>
      <c r="I7" s="123">
        <f t="shared" si="0"/>
        <v>360.013</v>
      </c>
    </row>
    <row r="8" spans="1:9" ht="15">
      <c r="A8" s="1" t="s">
        <v>338</v>
      </c>
      <c r="B8" s="1" t="s">
        <v>1606</v>
      </c>
      <c r="C8" s="1" t="s">
        <v>1607</v>
      </c>
      <c r="D8" s="38">
        <v>350</v>
      </c>
      <c r="E8" s="1" t="s">
        <v>341</v>
      </c>
      <c r="F8" s="6" t="s">
        <v>1608</v>
      </c>
      <c r="G8" s="6" t="s">
        <v>1609</v>
      </c>
      <c r="H8" s="38">
        <v>0.013</v>
      </c>
      <c r="I8" s="123">
        <f t="shared" si="0"/>
        <v>350.013</v>
      </c>
    </row>
    <row r="9" spans="1:9" ht="15">
      <c r="A9" s="1" t="s">
        <v>623</v>
      </c>
      <c r="B9" s="1" t="s">
        <v>1610</v>
      </c>
      <c r="C9" s="1" t="s">
        <v>1611</v>
      </c>
      <c r="D9" s="38">
        <v>202</v>
      </c>
      <c r="E9" s="1" t="s">
        <v>627</v>
      </c>
      <c r="F9" s="6" t="s">
        <v>1612</v>
      </c>
      <c r="G9" s="6" t="s">
        <v>1613</v>
      </c>
      <c r="H9" s="38">
        <v>0.008</v>
      </c>
      <c r="I9" s="123">
        <f t="shared" si="0"/>
        <v>202.008</v>
      </c>
    </row>
    <row r="10" spans="1:9" ht="15">
      <c r="A10" s="1" t="s">
        <v>630</v>
      </c>
      <c r="B10" s="1" t="s">
        <v>1614</v>
      </c>
      <c r="C10" s="1" t="s">
        <v>1615</v>
      </c>
      <c r="D10" s="38">
        <v>370</v>
      </c>
      <c r="E10" t="s">
        <v>634</v>
      </c>
      <c r="F10" s="6" t="s">
        <v>1616</v>
      </c>
      <c r="G10" s="6" t="s">
        <v>1617</v>
      </c>
      <c r="H10" s="38">
        <v>0.013</v>
      </c>
      <c r="I10" s="38">
        <f t="shared" si="0"/>
        <v>370.013</v>
      </c>
    </row>
    <row r="11" spans="1:9" ht="15">
      <c r="A11" s="1" t="s">
        <v>665</v>
      </c>
      <c r="B11" s="1" t="s">
        <v>1618</v>
      </c>
      <c r="C11" s="1" t="s">
        <v>1619</v>
      </c>
      <c r="D11" s="38">
        <v>730</v>
      </c>
      <c r="E11" t="s">
        <v>669</v>
      </c>
      <c r="F11" s="6" t="s">
        <v>1620</v>
      </c>
      <c r="G11" s="6" t="s">
        <v>1621</v>
      </c>
      <c r="H11" s="38">
        <v>0.03</v>
      </c>
      <c r="I11" s="38">
        <f t="shared" si="0"/>
        <v>730.03</v>
      </c>
    </row>
    <row r="12" spans="1:9" ht="15">
      <c r="A12" s="1" t="s">
        <v>672</v>
      </c>
      <c r="B12" s="1" t="s">
        <v>1622</v>
      </c>
      <c r="C12" s="1" t="s">
        <v>1623</v>
      </c>
      <c r="D12" s="38">
        <v>760</v>
      </c>
      <c r="E12" s="1" t="s">
        <v>676</v>
      </c>
      <c r="F12" s="6" t="s">
        <v>1624</v>
      </c>
      <c r="G12" s="6" t="s">
        <v>1625</v>
      </c>
      <c r="H12" s="38">
        <v>0.03</v>
      </c>
      <c r="I12" s="38">
        <f t="shared" si="0"/>
        <v>760.03</v>
      </c>
    </row>
    <row r="13" spans="1:9" ht="15">
      <c r="A13" s="1" t="s">
        <v>1509</v>
      </c>
      <c r="B13" s="1" t="s">
        <v>1626</v>
      </c>
      <c r="C13" s="1" t="s">
        <v>1627</v>
      </c>
      <c r="D13" s="38">
        <v>922</v>
      </c>
      <c r="E13" s="1" t="s">
        <v>1513</v>
      </c>
      <c r="F13" s="6" t="s">
        <v>1628</v>
      </c>
      <c r="G13" s="6" t="s">
        <v>1629</v>
      </c>
      <c r="H13" s="38">
        <v>0.03</v>
      </c>
      <c r="I13" s="38">
        <f t="shared" si="0"/>
        <v>922.03</v>
      </c>
    </row>
    <row r="14" spans="1:9" ht="15">
      <c r="A14" s="1" t="s">
        <v>1516</v>
      </c>
      <c r="B14" s="1" t="s">
        <v>1630</v>
      </c>
      <c r="C14" s="1" t="s">
        <v>1631</v>
      </c>
      <c r="D14" s="38">
        <v>893</v>
      </c>
      <c r="E14" s="1" t="s">
        <v>1520</v>
      </c>
      <c r="F14" s="6" t="s">
        <v>1632</v>
      </c>
      <c r="G14" s="6" t="s">
        <v>1633</v>
      </c>
      <c r="H14" s="38">
        <v>0.03</v>
      </c>
      <c r="I14" s="38">
        <f t="shared" si="0"/>
        <v>893.03</v>
      </c>
    </row>
    <row r="15" spans="1:9" ht="15">
      <c r="A15" s="1" t="s">
        <v>1523</v>
      </c>
      <c r="B15" s="1" t="s">
        <v>1634</v>
      </c>
      <c r="C15" s="1" t="s">
        <v>1635</v>
      </c>
      <c r="D15" s="38">
        <v>356</v>
      </c>
      <c r="E15" s="1" t="s">
        <v>1527</v>
      </c>
      <c r="F15" s="6" t="s">
        <v>1636</v>
      </c>
      <c r="G15" s="6" t="s">
        <v>1637</v>
      </c>
      <c r="H15" s="38">
        <v>0.01</v>
      </c>
      <c r="I15" s="38">
        <f t="shared" si="0"/>
        <v>356.01</v>
      </c>
    </row>
    <row r="17" ht="15">
      <c r="A17" s="1" t="s">
        <v>1638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 topLeftCell="A1">
      <selection activeCell="B23" sqref="B23"/>
    </sheetView>
  </sheetViews>
  <sheetFormatPr defaultColWidth="9.140625" defaultRowHeight="15"/>
  <cols>
    <col min="1" max="1" width="13.7109375" style="0" customWidth="1"/>
    <col min="2" max="2" width="30.8515625" style="0" customWidth="1"/>
    <col min="3" max="3" width="34.421875" style="0" customWidth="1"/>
    <col min="4" max="4" width="9.140625" style="38" customWidth="1"/>
    <col min="5" max="5" width="17.140625" style="38" customWidth="1"/>
    <col min="6" max="6" width="25.8515625" style="0" customWidth="1"/>
    <col min="7" max="7" width="26.140625" style="0" customWidth="1"/>
    <col min="8" max="8" width="8.28125" style="38" customWidth="1"/>
    <col min="9" max="9" width="16.28125" style="0" customWidth="1"/>
    <col min="10" max="10" width="24.28125" style="0" customWidth="1"/>
    <col min="11" max="11" width="21.7109375" style="0" customWidth="1"/>
    <col min="12" max="13" width="9.140625" style="38" customWidth="1"/>
  </cols>
  <sheetData>
    <row r="1" spans="1:13" ht="15">
      <c r="A1" s="1" t="s">
        <v>0</v>
      </c>
      <c r="B1" s="1" t="s">
        <v>1</v>
      </c>
      <c r="C1" s="1" t="s">
        <v>2</v>
      </c>
      <c r="D1" s="1" t="s">
        <v>268</v>
      </c>
      <c r="E1" s="1" t="s">
        <v>0</v>
      </c>
      <c r="F1" s="1" t="s">
        <v>1</v>
      </c>
      <c r="G1" s="1" t="s">
        <v>2</v>
      </c>
      <c r="H1" s="1" t="s">
        <v>268</v>
      </c>
      <c r="I1" s="1" t="s">
        <v>0</v>
      </c>
      <c r="J1" s="1" t="s">
        <v>1</v>
      </c>
      <c r="K1" s="1" t="s">
        <v>2</v>
      </c>
      <c r="L1" s="2" t="s">
        <v>268</v>
      </c>
      <c r="M1" s="2" t="s">
        <v>269</v>
      </c>
    </row>
    <row r="2" spans="1:13" ht="15">
      <c r="A2" s="1" t="s">
        <v>852</v>
      </c>
      <c r="B2" s="1" t="s">
        <v>1639</v>
      </c>
      <c r="C2" s="1" t="s">
        <v>1640</v>
      </c>
      <c r="D2" s="1" t="s">
        <v>1641</v>
      </c>
      <c r="E2" s="1" t="s">
        <v>1642</v>
      </c>
      <c r="F2" s="1" t="s">
        <v>1643</v>
      </c>
      <c r="G2" s="1" t="s">
        <v>1644</v>
      </c>
      <c r="H2" s="1" t="s">
        <v>1645</v>
      </c>
      <c r="I2" s="1" t="s">
        <v>1646</v>
      </c>
      <c r="J2" s="1" t="s">
        <v>1643</v>
      </c>
      <c r="K2" s="1" t="s">
        <v>1644</v>
      </c>
      <c r="L2" s="2">
        <v>0.006</v>
      </c>
      <c r="M2" s="49">
        <f>D2+H2+L2</f>
        <v>0.41200000000000003</v>
      </c>
    </row>
    <row r="3" spans="1:14" ht="15">
      <c r="A3" t="s">
        <v>855</v>
      </c>
      <c r="B3" s="1" t="s">
        <v>1647</v>
      </c>
      <c r="C3" s="1" t="s">
        <v>1648</v>
      </c>
      <c r="D3" s="1">
        <v>0.85</v>
      </c>
      <c r="E3" s="1" t="s">
        <v>1649</v>
      </c>
      <c r="F3" s="1" t="s">
        <v>1650</v>
      </c>
      <c r="G3" s="1" t="s">
        <v>1651</v>
      </c>
      <c r="H3" s="1" t="s">
        <v>851</v>
      </c>
      <c r="I3" s="1" t="s">
        <v>1646</v>
      </c>
      <c r="J3" s="1" t="s">
        <v>1650</v>
      </c>
      <c r="K3" s="1" t="s">
        <v>1651</v>
      </c>
      <c r="L3" s="1" t="s">
        <v>851</v>
      </c>
      <c r="M3" s="49">
        <f>D3+H3+L3</f>
        <v>0.876</v>
      </c>
      <c r="N3" s="1"/>
    </row>
    <row r="4" spans="1:13" ht="15">
      <c r="A4" t="s">
        <v>1652</v>
      </c>
      <c r="B4" s="6" t="s">
        <v>1653</v>
      </c>
      <c r="C4" s="6" t="s">
        <v>1654</v>
      </c>
      <c r="D4" s="38">
        <v>1.04</v>
      </c>
      <c r="E4" s="1" t="s">
        <v>1655</v>
      </c>
      <c r="F4" s="6" t="s">
        <v>1656</v>
      </c>
      <c r="G4" s="6" t="s">
        <v>1657</v>
      </c>
      <c r="H4" s="38">
        <v>0.016</v>
      </c>
      <c r="I4" s="1" t="s">
        <v>1646</v>
      </c>
      <c r="J4" s="6" t="s">
        <v>1656</v>
      </c>
      <c r="K4" s="6" t="s">
        <v>1657</v>
      </c>
      <c r="L4" s="38">
        <v>0.016</v>
      </c>
      <c r="M4" s="49">
        <f aca="true" t="shared" si="0" ref="M4:M5">D4+H4+L4</f>
        <v>1.072</v>
      </c>
    </row>
    <row r="5" spans="1:13" ht="15">
      <c r="A5" t="s">
        <v>1658</v>
      </c>
      <c r="B5" t="s">
        <v>1659</v>
      </c>
      <c r="C5" t="s">
        <v>1660</v>
      </c>
      <c r="D5" s="38">
        <v>1</v>
      </c>
      <c r="E5" s="1" t="s">
        <v>1661</v>
      </c>
      <c r="F5" s="123" t="s">
        <v>1662</v>
      </c>
      <c r="G5" s="6" t="s">
        <v>1663</v>
      </c>
      <c r="H5" s="38">
        <v>0.015</v>
      </c>
      <c r="I5" s="1" t="s">
        <v>1646</v>
      </c>
      <c r="J5" s="6" t="s">
        <v>1662</v>
      </c>
      <c r="K5" s="6" t="s">
        <v>1663</v>
      </c>
      <c r="L5" s="38">
        <v>0.015</v>
      </c>
      <c r="M5" s="49">
        <f t="shared" si="0"/>
        <v>1.0299999999999998</v>
      </c>
    </row>
    <row r="6" spans="1:11" ht="15">
      <c r="A6" t="s">
        <v>1664</v>
      </c>
      <c r="B6" t="s">
        <v>1665</v>
      </c>
      <c r="C6" t="s">
        <v>1666</v>
      </c>
      <c r="D6" s="38">
        <v>0.4</v>
      </c>
      <c r="F6" s="6"/>
      <c r="G6" s="6"/>
      <c r="J6" s="6"/>
      <c r="K6" s="6"/>
    </row>
    <row r="7" spans="6:11" ht="15">
      <c r="F7" s="6"/>
      <c r="G7" s="6"/>
      <c r="J7" s="6"/>
      <c r="K7" s="6"/>
    </row>
    <row r="8" spans="10:11" ht="15">
      <c r="J8" s="6"/>
      <c r="K8" s="6"/>
    </row>
    <row r="9" spans="10:11" ht="15">
      <c r="J9" s="6"/>
      <c r="K9" s="6"/>
    </row>
  </sheetData>
  <printOptions/>
  <pageMargins left="0.7" right="0.7" top="0.75" bottom="0.75" header="0.3" footer="0.3"/>
  <pageSetup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 topLeftCell="A1">
      <selection activeCell="B24" sqref="B24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19.710937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77850</v>
      </c>
      <c r="C2" s="13" t="s">
        <v>1667</v>
      </c>
      <c r="D2" s="12">
        <v>8938161</v>
      </c>
      <c r="E2" s="13" t="s">
        <v>1668</v>
      </c>
      <c r="F2" s="14" t="s">
        <v>87</v>
      </c>
      <c r="G2" s="12">
        <v>3959</v>
      </c>
      <c r="H2" s="13" t="s">
        <v>1669</v>
      </c>
      <c r="I2" s="12">
        <v>446907</v>
      </c>
      <c r="J2" s="13" t="s">
        <v>1670</v>
      </c>
    </row>
    <row r="3" spans="1:11" ht="15">
      <c r="A3" s="9" t="s">
        <v>84</v>
      </c>
      <c r="B3" s="12">
        <v>0</v>
      </c>
      <c r="C3" s="13" t="s">
        <v>1671</v>
      </c>
      <c r="D3" s="12">
        <v>3446341</v>
      </c>
      <c r="E3" s="13" t="s">
        <v>1672</v>
      </c>
      <c r="F3" s="14" t="s">
        <v>87</v>
      </c>
      <c r="G3" s="12">
        <v>0</v>
      </c>
      <c r="H3" s="13" t="s">
        <v>1673</v>
      </c>
      <c r="I3" s="12">
        <v>172311</v>
      </c>
      <c r="J3" s="13" t="s">
        <v>1674</v>
      </c>
      <c r="K3" t="s">
        <v>1675</v>
      </c>
    </row>
    <row r="4" spans="1:10" ht="15">
      <c r="A4" s="9" t="s">
        <v>84</v>
      </c>
      <c r="B4" s="12">
        <v>3446342</v>
      </c>
      <c r="C4" s="13" t="s">
        <v>1676</v>
      </c>
      <c r="D4" s="12">
        <v>12062071</v>
      </c>
      <c r="E4" s="13" t="s">
        <v>1677</v>
      </c>
      <c r="F4" s="14" t="s">
        <v>87</v>
      </c>
      <c r="G4" s="12">
        <v>172312</v>
      </c>
      <c r="H4" s="13" t="s">
        <v>1678</v>
      </c>
      <c r="I4" s="12">
        <v>603097</v>
      </c>
      <c r="J4" s="13" t="s">
        <v>1679</v>
      </c>
    </row>
    <row r="5" spans="1:10" ht="15">
      <c r="A5" s="9" t="s">
        <v>84</v>
      </c>
      <c r="B5" s="12">
        <v>12062072</v>
      </c>
      <c r="C5" s="13" t="s">
        <v>1680</v>
      </c>
      <c r="D5" s="12">
        <v>15290660</v>
      </c>
      <c r="E5" s="13" t="s">
        <v>1681</v>
      </c>
      <c r="F5" s="14" t="s">
        <v>87</v>
      </c>
      <c r="G5" s="12">
        <v>603098</v>
      </c>
      <c r="H5" s="13" t="s">
        <v>1682</v>
      </c>
      <c r="I5" s="12">
        <v>764522</v>
      </c>
      <c r="J5" s="13" t="s">
        <v>1683</v>
      </c>
    </row>
    <row r="6" spans="1:10" ht="15">
      <c r="A6" s="9" t="s">
        <v>84</v>
      </c>
      <c r="B6" s="15">
        <v>15290661</v>
      </c>
      <c r="C6" s="6" t="s">
        <v>1684</v>
      </c>
      <c r="D6" s="12">
        <v>23916542</v>
      </c>
      <c r="E6" s="13" t="s">
        <v>1685</v>
      </c>
      <c r="F6" s="14" t="s">
        <v>87</v>
      </c>
      <c r="G6" s="12">
        <v>764523</v>
      </c>
      <c r="H6" s="13" t="s">
        <v>1686</v>
      </c>
      <c r="I6" s="12">
        <v>1195816</v>
      </c>
      <c r="J6" s="13" t="s">
        <v>1687</v>
      </c>
    </row>
    <row r="7" spans="1:10" ht="15">
      <c r="A7" s="9" t="s">
        <v>84</v>
      </c>
      <c r="B7" s="12">
        <v>23916543</v>
      </c>
      <c r="C7" s="13" t="s">
        <v>1688</v>
      </c>
      <c r="D7" s="12">
        <v>32437825</v>
      </c>
      <c r="E7" s="13" t="s">
        <v>1689</v>
      </c>
      <c r="F7" s="14" t="s">
        <v>87</v>
      </c>
      <c r="G7" s="12">
        <v>1195817</v>
      </c>
      <c r="H7" s="13" t="s">
        <v>1690</v>
      </c>
      <c r="I7" s="12">
        <v>1621876</v>
      </c>
      <c r="J7" s="13" t="s">
        <v>1691</v>
      </c>
    </row>
    <row r="8" spans="1:10" ht="15">
      <c r="A8" s="9" t="s">
        <v>84</v>
      </c>
      <c r="B8" s="12">
        <v>32437826</v>
      </c>
      <c r="C8" s="13" t="s">
        <v>1692</v>
      </c>
      <c r="D8" s="12">
        <v>41124656</v>
      </c>
      <c r="E8" s="13" t="s">
        <v>1693</v>
      </c>
      <c r="F8" s="14" t="s">
        <v>87</v>
      </c>
      <c r="G8" s="12">
        <v>1621877</v>
      </c>
      <c r="H8" s="13" t="s">
        <v>1694</v>
      </c>
      <c r="I8" s="12">
        <v>2056218</v>
      </c>
      <c r="J8" s="13" t="s">
        <v>1695</v>
      </c>
    </row>
    <row r="9" spans="1:10" ht="15">
      <c r="A9" s="9" t="s">
        <v>84</v>
      </c>
      <c r="B9" s="12">
        <v>41124657</v>
      </c>
      <c r="C9" s="13" t="s">
        <v>1696</v>
      </c>
      <c r="D9" s="12">
        <v>49921160</v>
      </c>
      <c r="E9" s="13" t="s">
        <v>1697</v>
      </c>
      <c r="F9" s="14" t="s">
        <v>87</v>
      </c>
      <c r="G9" s="12">
        <v>2056219</v>
      </c>
      <c r="H9" s="13" t="s">
        <v>1698</v>
      </c>
      <c r="I9" s="12">
        <v>2496038</v>
      </c>
      <c r="J9" s="13" t="s">
        <v>1699</v>
      </c>
    </row>
    <row r="10" spans="1:10" ht="15">
      <c r="A10" s="9" t="s">
        <v>84</v>
      </c>
      <c r="B10" s="12">
        <v>49921161</v>
      </c>
      <c r="C10" s="13" t="s">
        <v>1700</v>
      </c>
      <c r="D10" s="12">
        <v>56879739</v>
      </c>
      <c r="E10" s="13" t="s">
        <v>1701</v>
      </c>
      <c r="F10" s="14" t="s">
        <v>87</v>
      </c>
      <c r="G10" s="12">
        <v>2496039</v>
      </c>
      <c r="H10" s="13" t="s">
        <v>1702</v>
      </c>
      <c r="I10" s="12">
        <v>2843967</v>
      </c>
      <c r="J10" s="13" t="s">
        <v>1703</v>
      </c>
    </row>
  </sheetData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 topLeftCell="A1">
      <selection activeCell="A11" sqref="A11:XFD36"/>
    </sheetView>
  </sheetViews>
  <sheetFormatPr defaultColWidth="9.140625" defaultRowHeight="15"/>
  <cols>
    <col min="1" max="1" width="11.421875" style="15" customWidth="1"/>
    <col min="2" max="2" width="20.710937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18.851562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0</v>
      </c>
      <c r="C2" s="13" t="s">
        <v>1704</v>
      </c>
      <c r="D2" s="12">
        <v>8849227</v>
      </c>
      <c r="E2" s="13" t="s">
        <v>1705</v>
      </c>
      <c r="F2" s="14" t="s">
        <v>87</v>
      </c>
      <c r="G2" s="12">
        <v>0</v>
      </c>
      <c r="H2" s="13" t="s">
        <v>1706</v>
      </c>
      <c r="I2" s="12">
        <v>442432</v>
      </c>
      <c r="J2" s="13" t="s">
        <v>1707</v>
      </c>
    </row>
    <row r="3" spans="1:11" ht="15">
      <c r="A3" s="9" t="s">
        <v>84</v>
      </c>
      <c r="B3" s="12">
        <v>0</v>
      </c>
      <c r="C3" s="13" t="s">
        <v>1708</v>
      </c>
      <c r="D3" s="12">
        <v>3436156</v>
      </c>
      <c r="E3" s="13" t="s">
        <v>1672</v>
      </c>
      <c r="F3" s="14" t="s">
        <v>87</v>
      </c>
      <c r="G3" s="12">
        <v>0</v>
      </c>
      <c r="H3" s="13" t="s">
        <v>1709</v>
      </c>
      <c r="I3" s="12">
        <v>171808</v>
      </c>
      <c r="J3" s="13" t="s">
        <v>1710</v>
      </c>
      <c r="K3" t="s">
        <v>1675</v>
      </c>
    </row>
    <row r="4" spans="1:10" ht="15">
      <c r="A4" s="9" t="s">
        <v>84</v>
      </c>
      <c r="B4" s="12">
        <v>3436157</v>
      </c>
      <c r="C4" s="13" t="s">
        <v>1676</v>
      </c>
      <c r="D4" s="12">
        <v>12060126</v>
      </c>
      <c r="E4" s="13" t="s">
        <v>1711</v>
      </c>
      <c r="F4" s="14" t="s">
        <v>87</v>
      </c>
      <c r="G4" s="12">
        <v>171809</v>
      </c>
      <c r="H4" s="13" t="s">
        <v>1712</v>
      </c>
      <c r="I4" s="12">
        <v>602974</v>
      </c>
      <c r="J4" s="13" t="s">
        <v>1713</v>
      </c>
    </row>
    <row r="5" spans="1:10" ht="15">
      <c r="A5" s="9" t="s">
        <v>84</v>
      </c>
      <c r="B5" s="12">
        <v>12060127</v>
      </c>
      <c r="C5" s="13" t="s">
        <v>1714</v>
      </c>
      <c r="D5" s="12">
        <v>15288698</v>
      </c>
      <c r="E5" s="13" t="s">
        <v>1715</v>
      </c>
      <c r="F5" s="14" t="s">
        <v>87</v>
      </c>
      <c r="G5" s="12">
        <v>602975</v>
      </c>
      <c r="H5" s="13" t="s">
        <v>1716</v>
      </c>
      <c r="I5" s="12">
        <v>764403</v>
      </c>
      <c r="J5" s="13" t="s">
        <v>1717</v>
      </c>
    </row>
    <row r="6" spans="1:10" ht="15">
      <c r="A6" s="9" t="s">
        <v>84</v>
      </c>
      <c r="B6" s="12">
        <v>15288699</v>
      </c>
      <c r="C6" s="13" t="s">
        <v>1718</v>
      </c>
      <c r="D6" s="12">
        <v>23915285</v>
      </c>
      <c r="E6" s="13" t="s">
        <v>1719</v>
      </c>
      <c r="F6" s="14" t="s">
        <v>87</v>
      </c>
      <c r="G6" s="12">
        <v>764404</v>
      </c>
      <c r="H6" s="13" t="s">
        <v>1720</v>
      </c>
      <c r="I6" s="12">
        <v>1195699</v>
      </c>
      <c r="J6" s="13" t="s">
        <v>1721</v>
      </c>
    </row>
    <row r="7" spans="1:10" ht="15">
      <c r="A7" s="9" t="s">
        <v>84</v>
      </c>
      <c r="B7" s="12">
        <v>23915286</v>
      </c>
      <c r="C7" s="13" t="s">
        <v>1722</v>
      </c>
      <c r="D7" s="12">
        <v>32441468</v>
      </c>
      <c r="E7" s="13" t="s">
        <v>1723</v>
      </c>
      <c r="F7" s="14" t="s">
        <v>87</v>
      </c>
      <c r="G7" s="12">
        <v>1195700</v>
      </c>
      <c r="H7" s="13" t="s">
        <v>1724</v>
      </c>
      <c r="I7" s="12">
        <v>1622008</v>
      </c>
      <c r="J7" s="13" t="s">
        <v>1725</v>
      </c>
    </row>
    <row r="8" spans="1:10" ht="15">
      <c r="A8" s="9" t="s">
        <v>84</v>
      </c>
      <c r="B8" s="12">
        <v>32441469</v>
      </c>
      <c r="C8" s="13" t="s">
        <v>1726</v>
      </c>
      <c r="D8" s="12">
        <v>41121164</v>
      </c>
      <c r="E8" s="13" t="s">
        <v>1727</v>
      </c>
      <c r="F8" s="14" t="s">
        <v>87</v>
      </c>
      <c r="G8" s="12">
        <v>1622009</v>
      </c>
      <c r="H8" s="13" t="s">
        <v>1728</v>
      </c>
      <c r="I8" s="12">
        <v>2055959</v>
      </c>
      <c r="J8" s="13" t="s">
        <v>1729</v>
      </c>
    </row>
    <row r="9" spans="1:10" ht="15">
      <c r="A9" s="9" t="s">
        <v>84</v>
      </c>
      <c r="B9" s="12">
        <v>41121165</v>
      </c>
      <c r="C9" s="13" t="s">
        <v>1730</v>
      </c>
      <c r="D9" s="12">
        <v>49907574</v>
      </c>
      <c r="E9" s="13" t="s">
        <v>1731</v>
      </c>
      <c r="F9" s="14" t="s">
        <v>87</v>
      </c>
      <c r="G9" s="12">
        <v>2055960</v>
      </c>
      <c r="H9" s="13" t="s">
        <v>1732</v>
      </c>
      <c r="I9" s="12">
        <v>2495279</v>
      </c>
      <c r="J9" s="13" t="s">
        <v>1733</v>
      </c>
    </row>
    <row r="10" spans="1:10" ht="15">
      <c r="A10" s="9" t="s">
        <v>84</v>
      </c>
      <c r="B10" s="12">
        <v>49907575</v>
      </c>
      <c r="C10" s="13" t="s">
        <v>1734</v>
      </c>
      <c r="D10" s="12">
        <v>56870980</v>
      </c>
      <c r="E10" s="13" t="s">
        <v>1735</v>
      </c>
      <c r="F10" s="14" t="s">
        <v>87</v>
      </c>
      <c r="G10" s="12">
        <v>2495280</v>
      </c>
      <c r="H10" s="13" t="s">
        <v>1736</v>
      </c>
      <c r="I10" s="12">
        <v>2843452</v>
      </c>
      <c r="J10" s="13" t="s">
        <v>1737</v>
      </c>
    </row>
  </sheetData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 topLeftCell="A1">
      <selection activeCell="A11" sqref="A11:XFD33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10" width="16.851562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1" ht="15">
      <c r="A2" s="9" t="s">
        <v>84</v>
      </c>
      <c r="B2" s="12">
        <v>0</v>
      </c>
      <c r="C2" s="13" t="s">
        <v>1738</v>
      </c>
      <c r="D2" s="12">
        <v>4426633</v>
      </c>
      <c r="E2" s="13" t="s">
        <v>1739</v>
      </c>
      <c r="F2" s="14" t="s">
        <v>87</v>
      </c>
      <c r="G2" s="12"/>
      <c r="H2" s="13"/>
      <c r="I2" s="124"/>
      <c r="J2" s="13"/>
      <c r="K2" t="s">
        <v>1740</v>
      </c>
    </row>
    <row r="3" spans="1:10" ht="15">
      <c r="A3" s="9" t="s">
        <v>84</v>
      </c>
      <c r="B3" s="12">
        <v>0</v>
      </c>
      <c r="C3" s="13" t="s">
        <v>1741</v>
      </c>
      <c r="D3" s="12">
        <v>1707819</v>
      </c>
      <c r="E3" s="13" t="s">
        <v>1742</v>
      </c>
      <c r="F3" s="14" t="s">
        <v>87</v>
      </c>
      <c r="G3" s="12">
        <v>0</v>
      </c>
      <c r="H3" s="13" t="s">
        <v>1743</v>
      </c>
      <c r="I3" s="12">
        <v>283</v>
      </c>
      <c r="J3" s="13" t="s">
        <v>1744</v>
      </c>
    </row>
    <row r="4" spans="1:6" ht="15">
      <c r="A4" s="9" t="s">
        <v>84</v>
      </c>
      <c r="B4" s="12">
        <v>0</v>
      </c>
      <c r="C4" s="13" t="s">
        <v>1745</v>
      </c>
      <c r="D4" s="12">
        <v>8621239</v>
      </c>
      <c r="E4" s="13" t="s">
        <v>1746</v>
      </c>
      <c r="F4" t="s">
        <v>1747</v>
      </c>
    </row>
    <row r="5" spans="1:5" ht="15">
      <c r="A5" s="9" t="s">
        <v>84</v>
      </c>
      <c r="B5" s="12">
        <v>8621240</v>
      </c>
      <c r="C5" s="13" t="s">
        <v>1748</v>
      </c>
      <c r="D5" s="12">
        <v>11843849</v>
      </c>
      <c r="E5" s="13" t="s">
        <v>1749</v>
      </c>
    </row>
    <row r="6" spans="1:5" ht="15">
      <c r="A6" s="9" t="s">
        <v>84</v>
      </c>
      <c r="B6" s="12">
        <v>11843850</v>
      </c>
      <c r="C6" s="13" t="s">
        <v>1750</v>
      </c>
      <c r="D6" s="12">
        <v>22280458</v>
      </c>
      <c r="E6" s="13" t="s">
        <v>1751</v>
      </c>
    </row>
    <row r="7" spans="1:6" ht="15">
      <c r="A7" s="9" t="s">
        <v>84</v>
      </c>
      <c r="B7" s="12">
        <v>0</v>
      </c>
      <c r="C7" s="13" t="s">
        <v>1752</v>
      </c>
      <c r="D7" s="12">
        <v>6704588</v>
      </c>
      <c r="E7" s="13" t="s">
        <v>1753</v>
      </c>
      <c r="F7" s="90" t="s">
        <v>1754</v>
      </c>
    </row>
    <row r="8" spans="1:5" ht="15">
      <c r="A8" s="9" t="s">
        <v>84</v>
      </c>
      <c r="B8" s="12">
        <v>6704589</v>
      </c>
      <c r="C8" s="13" t="s">
        <v>1755</v>
      </c>
      <c r="D8" s="12">
        <v>15389152</v>
      </c>
      <c r="E8" s="13" t="s">
        <v>1756</v>
      </c>
    </row>
    <row r="9" spans="1:5" ht="15">
      <c r="A9" s="9" t="s">
        <v>84</v>
      </c>
      <c r="B9" s="12">
        <v>15389153</v>
      </c>
      <c r="C9" s="13" t="s">
        <v>1757</v>
      </c>
      <c r="D9" s="12">
        <v>24166494</v>
      </c>
      <c r="E9" s="13" t="s">
        <v>1758</v>
      </c>
    </row>
    <row r="10" spans="1:5" ht="15">
      <c r="A10" s="9" t="s">
        <v>84</v>
      </c>
      <c r="B10" s="12">
        <v>24166495</v>
      </c>
      <c r="C10" s="13" t="s">
        <v>1759</v>
      </c>
      <c r="D10" s="12">
        <v>31133076</v>
      </c>
      <c r="E10" s="13" t="s">
        <v>1760</v>
      </c>
    </row>
  </sheetData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A11" sqref="A11:XFD35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10" width="16.8515625" style="15" customWidth="1"/>
  </cols>
  <sheetData>
    <row r="1" ht="15">
      <c r="A1" s="15" t="s">
        <v>961</v>
      </c>
    </row>
    <row r="2" spans="1:10" ht="15">
      <c r="A2" s="10" t="s">
        <v>79</v>
      </c>
      <c r="B2" s="10" t="s">
        <v>80</v>
      </c>
      <c r="C2" s="10" t="s">
        <v>81</v>
      </c>
      <c r="D2" s="10" t="s">
        <v>82</v>
      </c>
      <c r="E2" s="10" t="s">
        <v>83</v>
      </c>
      <c r="F2"/>
      <c r="G2"/>
      <c r="H2"/>
      <c r="I2"/>
      <c r="J2"/>
    </row>
    <row r="3" spans="1:10" ht="15">
      <c r="A3" s="14" t="s">
        <v>87</v>
      </c>
      <c r="B3" s="12">
        <v>0</v>
      </c>
      <c r="C3" s="13" t="s">
        <v>1761</v>
      </c>
      <c r="D3" s="12">
        <v>2847</v>
      </c>
      <c r="E3" s="13" t="s">
        <v>1762</v>
      </c>
      <c r="F3"/>
      <c r="G3"/>
      <c r="H3"/>
      <c r="I3"/>
      <c r="J3"/>
    </row>
    <row r="4" spans="1:10" ht="15">
      <c r="A4" s="14" t="s">
        <v>87</v>
      </c>
      <c r="B4" s="12">
        <v>2848</v>
      </c>
      <c r="C4" s="13" t="s">
        <v>1763</v>
      </c>
      <c r="D4" s="12">
        <v>10037</v>
      </c>
      <c r="E4" s="13" t="s">
        <v>1764</v>
      </c>
      <c r="F4"/>
      <c r="G4"/>
      <c r="H4"/>
      <c r="I4"/>
      <c r="J4"/>
    </row>
    <row r="5" spans="1:10" ht="15">
      <c r="A5" s="14" t="s">
        <v>87</v>
      </c>
      <c r="B5" s="12">
        <v>10038</v>
      </c>
      <c r="C5" s="13" t="s">
        <v>1765</v>
      </c>
      <c r="D5" s="12">
        <v>12734</v>
      </c>
      <c r="E5" s="13" t="s">
        <v>1766</v>
      </c>
      <c r="F5"/>
      <c r="G5"/>
      <c r="H5"/>
      <c r="I5"/>
      <c r="J5"/>
    </row>
    <row r="6" spans="1:10" ht="15">
      <c r="A6" s="14" t="s">
        <v>87</v>
      </c>
      <c r="B6" s="12">
        <v>12735</v>
      </c>
      <c r="C6" s="13" t="s">
        <v>1767</v>
      </c>
      <c r="D6" s="12">
        <v>19929</v>
      </c>
      <c r="E6" s="13" t="s">
        <v>1768</v>
      </c>
      <c r="F6"/>
      <c r="G6"/>
      <c r="H6"/>
      <c r="I6"/>
      <c r="J6"/>
    </row>
    <row r="7" spans="1:10" ht="15">
      <c r="A7" s="14" t="s">
        <v>87</v>
      </c>
      <c r="B7" s="12">
        <v>19930</v>
      </c>
      <c r="C7" s="13" t="s">
        <v>1769</v>
      </c>
      <c r="D7" s="12">
        <v>27030</v>
      </c>
      <c r="E7" s="13" t="s">
        <v>1770</v>
      </c>
      <c r="F7"/>
      <c r="G7"/>
      <c r="H7"/>
      <c r="I7"/>
      <c r="J7"/>
    </row>
    <row r="8" spans="1:10" ht="15">
      <c r="A8" s="14" t="s">
        <v>87</v>
      </c>
      <c r="B8" s="12">
        <v>27031</v>
      </c>
      <c r="C8" s="13" t="s">
        <v>1771</v>
      </c>
      <c r="D8" s="12">
        <v>34261</v>
      </c>
      <c r="E8" s="13" t="s">
        <v>1772</v>
      </c>
      <c r="F8"/>
      <c r="G8"/>
      <c r="H8"/>
      <c r="I8"/>
      <c r="J8"/>
    </row>
    <row r="9" spans="1:10" ht="15">
      <c r="A9" s="14" t="s">
        <v>87</v>
      </c>
      <c r="B9" s="12">
        <v>34262</v>
      </c>
      <c r="C9" s="13" t="s">
        <v>1773</v>
      </c>
      <c r="D9" s="12">
        <v>41589</v>
      </c>
      <c r="E9" s="13" t="s">
        <v>1774</v>
      </c>
      <c r="F9"/>
      <c r="G9"/>
      <c r="H9"/>
      <c r="I9"/>
      <c r="J9"/>
    </row>
    <row r="10" spans="1:10" ht="15">
      <c r="A10" s="14" t="s">
        <v>87</v>
      </c>
      <c r="B10" s="12">
        <v>41590</v>
      </c>
      <c r="C10" s="13" t="s">
        <v>1775</v>
      </c>
      <c r="D10" s="12">
        <v>47388</v>
      </c>
      <c r="E10" s="13" t="s">
        <v>1776</v>
      </c>
      <c r="F10"/>
      <c r="G10"/>
      <c r="H10"/>
      <c r="I10"/>
      <c r="J10"/>
    </row>
  </sheetData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 topLeftCell="A1">
      <selection activeCell="E24" sqref="E24"/>
    </sheetView>
  </sheetViews>
  <sheetFormatPr defaultColWidth="9.140625" defaultRowHeight="15"/>
  <cols>
    <col min="1" max="1" width="13.140625" style="15" customWidth="1"/>
    <col min="2" max="2" width="15.8515625" style="15" customWidth="1"/>
    <col min="3" max="3" width="18.57421875" style="15" customWidth="1"/>
    <col min="4" max="4" width="16.8515625" style="15" customWidth="1"/>
    <col min="5" max="5" width="21.00390625" style="15" customWidth="1"/>
  </cols>
  <sheetData>
    <row r="1" ht="15">
      <c r="A1" s="15" t="s">
        <v>1777</v>
      </c>
    </row>
    <row r="2" spans="1:5" ht="15">
      <c r="A2" s="10" t="s">
        <v>79</v>
      </c>
      <c r="B2" s="10" t="s">
        <v>80</v>
      </c>
      <c r="C2" s="10" t="s">
        <v>81</v>
      </c>
      <c r="D2" s="10" t="s">
        <v>82</v>
      </c>
      <c r="E2" s="10" t="s">
        <v>83</v>
      </c>
    </row>
    <row r="3" spans="1:5" ht="15">
      <c r="A3" s="14" t="s">
        <v>87</v>
      </c>
      <c r="B3" s="12"/>
      <c r="C3" s="13"/>
      <c r="D3" s="12"/>
      <c r="E3" s="13"/>
    </row>
    <row r="4" spans="1:5" ht="15">
      <c r="A4" s="14" t="s">
        <v>87</v>
      </c>
      <c r="B4" s="12"/>
      <c r="C4" s="13"/>
      <c r="D4" s="12"/>
      <c r="E4" s="13"/>
    </row>
    <row r="5" spans="1:6" ht="15">
      <c r="A5" s="14" t="s">
        <v>87</v>
      </c>
      <c r="B5" s="12">
        <v>0</v>
      </c>
      <c r="C5" s="13" t="s">
        <v>1778</v>
      </c>
      <c r="D5" s="12">
        <v>34934</v>
      </c>
      <c r="E5" s="13" t="s">
        <v>1779</v>
      </c>
      <c r="F5" t="s">
        <v>1780</v>
      </c>
    </row>
    <row r="6" spans="1:6" ht="15">
      <c r="A6" s="14" t="s">
        <v>87</v>
      </c>
      <c r="B6" s="12">
        <v>1008</v>
      </c>
      <c r="C6" s="13" t="s">
        <v>1781</v>
      </c>
      <c r="D6" s="12">
        <v>1995</v>
      </c>
      <c r="E6" s="13" t="s">
        <v>1782</v>
      </c>
      <c r="F6" t="s">
        <v>1783</v>
      </c>
    </row>
    <row r="7" spans="1:5" ht="15">
      <c r="A7" s="14" t="s">
        <v>87</v>
      </c>
      <c r="B7" s="55">
        <v>427372</v>
      </c>
      <c r="C7" s="56" t="s">
        <v>1784</v>
      </c>
      <c r="D7" s="55">
        <v>428320</v>
      </c>
      <c r="E7" s="56" t="s">
        <v>1785</v>
      </c>
    </row>
    <row r="8" spans="1:5" ht="15">
      <c r="A8" s="14" t="s">
        <v>87</v>
      </c>
      <c r="B8" s="55">
        <v>861761</v>
      </c>
      <c r="C8" s="56" t="s">
        <v>1786</v>
      </c>
      <c r="D8" s="55">
        <v>862641</v>
      </c>
      <c r="E8" s="56" t="s">
        <v>1787</v>
      </c>
    </row>
    <row r="9" spans="1:5" ht="15">
      <c r="A9" s="14" t="s">
        <v>87</v>
      </c>
      <c r="B9" s="55">
        <v>1649134</v>
      </c>
      <c r="C9" s="56" t="s">
        <v>1788</v>
      </c>
      <c r="D9" s="55">
        <v>1649955</v>
      </c>
      <c r="E9" s="56" t="s">
        <v>1789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 topLeftCell="A1">
      <selection activeCell="A22" sqref="A22"/>
    </sheetView>
  </sheetViews>
  <sheetFormatPr defaultColWidth="9.140625" defaultRowHeight="15"/>
  <cols>
    <col min="1" max="1" width="25.8515625" style="0" customWidth="1"/>
    <col min="4" max="4" width="15.140625" style="0" customWidth="1"/>
    <col min="8" max="8" width="25.7109375" style="0" customWidth="1"/>
  </cols>
  <sheetData>
    <row r="1" spans="1:10" s="23" customFormat="1" ht="15">
      <c r="A1" s="23" t="s">
        <v>177</v>
      </c>
      <c r="B1" s="23" t="s">
        <v>178</v>
      </c>
      <c r="C1" s="23">
        <v>0</v>
      </c>
      <c r="D1" s="23">
        <v>0</v>
      </c>
      <c r="E1" s="23">
        <v>26.44</v>
      </c>
      <c r="F1" s="23">
        <v>23.19</v>
      </c>
      <c r="G1" s="23">
        <v>871.0179</v>
      </c>
      <c r="H1" s="23">
        <v>13.68</v>
      </c>
      <c r="J1" s="23" t="s">
        <v>179</v>
      </c>
    </row>
    <row r="2" spans="1:10" ht="15">
      <c r="A2" t="s">
        <v>177</v>
      </c>
      <c r="B2" t="s">
        <v>180</v>
      </c>
      <c r="C2">
        <v>0.902</v>
      </c>
      <c r="D2">
        <v>252.6</v>
      </c>
      <c r="E2">
        <v>26.22</v>
      </c>
      <c r="F2">
        <v>23.16</v>
      </c>
      <c r="J2" t="s">
        <v>181</v>
      </c>
    </row>
    <row r="3" spans="1:10" s="24" customFormat="1" ht="15">
      <c r="A3" s="24" t="s">
        <v>177</v>
      </c>
      <c r="B3" s="24" t="s">
        <v>182</v>
      </c>
      <c r="C3" s="24">
        <v>0.676</v>
      </c>
      <c r="D3" s="24">
        <v>268.6</v>
      </c>
      <c r="E3" s="24">
        <v>26.05</v>
      </c>
      <c r="F3" s="24">
        <v>22.71</v>
      </c>
      <c r="J3" s="24" t="s">
        <v>183</v>
      </c>
    </row>
    <row r="4" spans="1:10" s="25" customFormat="1" ht="15">
      <c r="A4" s="25" t="s">
        <v>177</v>
      </c>
      <c r="B4" s="25" t="s">
        <v>184</v>
      </c>
      <c r="C4" s="25">
        <v>0</v>
      </c>
      <c r="D4" s="25">
        <v>0</v>
      </c>
      <c r="E4" s="25">
        <v>25.93</v>
      </c>
      <c r="F4" s="25">
        <v>22.82</v>
      </c>
      <c r="J4" s="25" t="s">
        <v>185</v>
      </c>
    </row>
    <row r="5" spans="1:10" s="26" customFormat="1" ht="15">
      <c r="A5" s="26" t="s">
        <v>177</v>
      </c>
      <c r="B5" s="26" t="s">
        <v>186</v>
      </c>
      <c r="C5" s="26">
        <v>0.196</v>
      </c>
      <c r="D5" s="26">
        <v>354.9</v>
      </c>
      <c r="E5" s="26">
        <v>25.65</v>
      </c>
      <c r="F5" s="26">
        <v>24.58</v>
      </c>
      <c r="J5" s="26" t="s">
        <v>187</v>
      </c>
    </row>
    <row r="6" spans="1:8" s="23" customFormat="1" ht="15">
      <c r="A6" s="27" t="s">
        <v>188</v>
      </c>
      <c r="B6" s="27" t="s">
        <v>178</v>
      </c>
      <c r="C6" s="27">
        <v>0</v>
      </c>
      <c r="D6" s="27">
        <v>0</v>
      </c>
      <c r="E6" s="27">
        <v>26.48</v>
      </c>
      <c r="F6" s="27">
        <v>22.85</v>
      </c>
      <c r="G6" s="27">
        <v>871.0058</v>
      </c>
      <c r="H6" s="27">
        <v>13.65</v>
      </c>
    </row>
    <row r="7" spans="1:8" ht="15">
      <c r="A7" s="28" t="s">
        <v>188</v>
      </c>
      <c r="B7" s="28" t="s">
        <v>180</v>
      </c>
      <c r="C7" s="28">
        <v>1.068</v>
      </c>
      <c r="D7" s="28">
        <v>225.3</v>
      </c>
      <c r="E7" s="28">
        <v>26.33</v>
      </c>
      <c r="F7" s="28">
        <v>22.82</v>
      </c>
      <c r="G7" s="28"/>
      <c r="H7" s="28"/>
    </row>
    <row r="8" spans="1:8" s="24" customFormat="1" ht="15">
      <c r="A8" s="29" t="s">
        <v>188</v>
      </c>
      <c r="B8" s="29" t="s">
        <v>182</v>
      </c>
      <c r="C8" s="29">
        <v>1</v>
      </c>
      <c r="D8" s="29">
        <v>250.7</v>
      </c>
      <c r="E8" s="29">
        <v>26.08</v>
      </c>
      <c r="F8" s="29">
        <v>22.5</v>
      </c>
      <c r="G8" s="29"/>
      <c r="H8" s="29"/>
    </row>
    <row r="9" spans="1:8" s="25" customFormat="1" ht="15">
      <c r="A9" s="30" t="s">
        <v>188</v>
      </c>
      <c r="B9" s="30" t="s">
        <v>184</v>
      </c>
      <c r="C9" s="30">
        <v>0</v>
      </c>
      <c r="D9" s="30">
        <v>0</v>
      </c>
      <c r="E9" s="30">
        <v>25.95</v>
      </c>
      <c r="F9" s="30">
        <v>22.78</v>
      </c>
      <c r="G9" s="30"/>
      <c r="H9" s="30"/>
    </row>
    <row r="10" spans="1:8" s="32" customFormat="1" ht="15">
      <c r="A10" s="31" t="s">
        <v>188</v>
      </c>
      <c r="B10" s="31" t="s">
        <v>186</v>
      </c>
      <c r="C10" s="31">
        <v>0.176</v>
      </c>
      <c r="D10" s="31">
        <v>354.9</v>
      </c>
      <c r="E10" s="31">
        <v>25.65</v>
      </c>
      <c r="F10" s="31">
        <v>24.75</v>
      </c>
      <c r="G10" s="31"/>
      <c r="H10" s="31"/>
    </row>
    <row r="11" spans="2:8" ht="15">
      <c r="B11" s="28" t="s">
        <v>189</v>
      </c>
      <c r="C11" t="s">
        <v>190</v>
      </c>
      <c r="D11" t="s">
        <v>191</v>
      </c>
      <c r="E11" t="s">
        <v>192</v>
      </c>
      <c r="F11" t="s">
        <v>193</v>
      </c>
      <c r="G11" t="s">
        <v>194</v>
      </c>
      <c r="H11" t="s">
        <v>195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C30" sqref="C30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21.42187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1469819</v>
      </c>
      <c r="C2" s="13" t="s">
        <v>196</v>
      </c>
      <c r="D2" s="12">
        <v>5306927</v>
      </c>
      <c r="E2" s="13" t="s">
        <v>197</v>
      </c>
      <c r="F2" s="14" t="s">
        <v>87</v>
      </c>
      <c r="G2" s="12">
        <v>73463</v>
      </c>
      <c r="H2" s="13" t="s">
        <v>198</v>
      </c>
      <c r="I2" s="12">
        <v>265313</v>
      </c>
      <c r="J2" s="13" t="s">
        <v>199</v>
      </c>
    </row>
    <row r="3" spans="1:10" ht="15">
      <c r="A3" s="9" t="s">
        <v>84</v>
      </c>
      <c r="B3" s="12">
        <v>5306928</v>
      </c>
      <c r="C3" s="13" t="s">
        <v>200</v>
      </c>
      <c r="D3" s="12">
        <v>10301632</v>
      </c>
      <c r="E3" s="13" t="s">
        <v>201</v>
      </c>
      <c r="F3" s="14" t="s">
        <v>87</v>
      </c>
      <c r="G3" s="12">
        <v>265314</v>
      </c>
      <c r="H3" s="13" t="s">
        <v>202</v>
      </c>
      <c r="I3" s="12">
        <v>515012</v>
      </c>
      <c r="J3" s="13" t="s">
        <v>203</v>
      </c>
    </row>
    <row r="4" spans="1:10" ht="15">
      <c r="A4" s="9" t="s">
        <v>84</v>
      </c>
      <c r="B4" s="12">
        <v>10301633</v>
      </c>
      <c r="C4" s="13" t="s">
        <v>204</v>
      </c>
      <c r="D4" s="12">
        <v>15915179</v>
      </c>
      <c r="E4" s="13" t="s">
        <v>205</v>
      </c>
      <c r="F4" s="14" t="s">
        <v>87</v>
      </c>
      <c r="G4" s="12">
        <v>515013</v>
      </c>
      <c r="H4" s="13" t="s">
        <v>206</v>
      </c>
      <c r="I4" s="12">
        <v>795683</v>
      </c>
      <c r="J4" s="13" t="s">
        <v>207</v>
      </c>
    </row>
    <row r="5" spans="1:10" ht="15">
      <c r="A5" s="9" t="s">
        <v>84</v>
      </c>
      <c r="B5" s="12">
        <v>15915180</v>
      </c>
      <c r="C5" s="13" t="s">
        <v>208</v>
      </c>
      <c r="D5" s="12">
        <v>20673097</v>
      </c>
      <c r="E5" s="13" t="s">
        <v>209</v>
      </c>
      <c r="F5" s="14" t="s">
        <v>87</v>
      </c>
      <c r="G5" s="12">
        <v>795684</v>
      </c>
      <c r="H5" s="13" t="s">
        <v>210</v>
      </c>
      <c r="I5" s="12">
        <v>1033586</v>
      </c>
      <c r="J5" s="13" t="s">
        <v>211</v>
      </c>
    </row>
    <row r="6" spans="1:10" ht="15">
      <c r="A6" s="9" t="s">
        <v>84</v>
      </c>
      <c r="B6" s="12">
        <v>20673098</v>
      </c>
      <c r="C6" s="13" t="s">
        <v>212</v>
      </c>
      <c r="D6" s="12">
        <v>29256816</v>
      </c>
      <c r="E6" s="13" t="s">
        <v>213</v>
      </c>
      <c r="F6" s="14" t="s">
        <v>87</v>
      </c>
      <c r="G6" s="12">
        <v>1033587</v>
      </c>
      <c r="H6" s="13" t="s">
        <v>214</v>
      </c>
      <c r="I6" s="12">
        <v>1462769</v>
      </c>
      <c r="J6" s="13" t="s">
        <v>215</v>
      </c>
    </row>
    <row r="7" spans="1:10" ht="15">
      <c r="A7" s="9" t="s">
        <v>84</v>
      </c>
      <c r="B7" s="12">
        <v>29256817</v>
      </c>
      <c r="C7" s="13" t="s">
        <v>216</v>
      </c>
      <c r="D7" s="12">
        <v>38114145</v>
      </c>
      <c r="E7" s="13" t="s">
        <v>217</v>
      </c>
      <c r="F7" s="14" t="s">
        <v>87</v>
      </c>
      <c r="G7" s="12">
        <v>1462770</v>
      </c>
      <c r="H7" s="13" t="s">
        <v>218</v>
      </c>
      <c r="I7" s="12">
        <v>1905638</v>
      </c>
      <c r="J7" s="13" t="s">
        <v>219</v>
      </c>
    </row>
    <row r="8" spans="1:10" ht="15">
      <c r="A8" s="9" t="s">
        <v>84</v>
      </c>
      <c r="B8" s="12">
        <v>38114146</v>
      </c>
      <c r="C8" s="13" t="s">
        <v>220</v>
      </c>
      <c r="D8" s="12">
        <v>46637647</v>
      </c>
      <c r="E8" s="13" t="s">
        <v>221</v>
      </c>
      <c r="F8" s="14" t="s">
        <v>87</v>
      </c>
      <c r="G8" s="12">
        <v>1905639</v>
      </c>
      <c r="H8" s="13" t="s">
        <v>222</v>
      </c>
      <c r="I8" s="12">
        <v>2331808</v>
      </c>
      <c r="J8" s="13" t="s">
        <v>223</v>
      </c>
    </row>
    <row r="9" spans="1:10" ht="15">
      <c r="A9" s="9" t="s">
        <v>84</v>
      </c>
      <c r="B9" s="12">
        <v>46637648</v>
      </c>
      <c r="C9" s="13" t="s">
        <v>224</v>
      </c>
      <c r="D9" s="12">
        <v>55235064</v>
      </c>
      <c r="E9" s="13" t="s">
        <v>225</v>
      </c>
      <c r="F9" s="14" t="s">
        <v>87</v>
      </c>
      <c r="G9" s="12">
        <v>2331809</v>
      </c>
      <c r="H9" s="13" t="s">
        <v>226</v>
      </c>
      <c r="I9" s="12">
        <v>2761660</v>
      </c>
      <c r="J9" s="13" t="s">
        <v>227</v>
      </c>
    </row>
    <row r="10" spans="1:10" ht="15">
      <c r="A10" s="9" t="s">
        <v>84</v>
      </c>
      <c r="B10" s="12">
        <v>55235065</v>
      </c>
      <c r="C10" s="13" t="s">
        <v>228</v>
      </c>
      <c r="D10" s="12">
        <v>62078621</v>
      </c>
      <c r="E10" s="13" t="s">
        <v>229</v>
      </c>
      <c r="F10" s="14" t="s">
        <v>87</v>
      </c>
      <c r="G10" s="15">
        <v>2761661</v>
      </c>
      <c r="H10" s="13" t="s">
        <v>230</v>
      </c>
      <c r="I10" s="12">
        <v>3103835</v>
      </c>
      <c r="J10" s="13" t="s">
        <v>231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C35" sqref="C35"/>
    </sheetView>
  </sheetViews>
  <sheetFormatPr defaultColWidth="9.140625" defaultRowHeight="15"/>
  <cols>
    <col min="1" max="1" width="11.421875" style="15" customWidth="1"/>
    <col min="2" max="2" width="15.8515625" style="15" customWidth="1"/>
    <col min="3" max="3" width="30.57421875" style="6" customWidth="1"/>
    <col min="4" max="4" width="21.28125" style="6" customWidth="1"/>
    <col min="5" max="5" width="23.140625" style="15" customWidth="1"/>
    <col min="6" max="6" width="13.140625" style="15" customWidth="1"/>
    <col min="7" max="7" width="15.8515625" style="15" customWidth="1"/>
    <col min="8" max="8" width="18.57421875" style="15" customWidth="1"/>
    <col min="9" max="9" width="16.8515625" style="15" customWidth="1"/>
    <col min="10" max="10" width="18.8515625" style="15" customWidth="1"/>
  </cols>
  <sheetData>
    <row r="1" spans="1:10" ht="15">
      <c r="A1" s="9" t="s">
        <v>79</v>
      </c>
      <c r="B1" s="10" t="s">
        <v>80</v>
      </c>
      <c r="C1" s="11" t="s">
        <v>81</v>
      </c>
      <c r="D1" s="11" t="s">
        <v>82</v>
      </c>
      <c r="E1" s="10" t="s">
        <v>83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</row>
    <row r="2" spans="1:10" ht="15">
      <c r="A2" s="9" t="s">
        <v>84</v>
      </c>
      <c r="B2" s="12">
        <v>0</v>
      </c>
      <c r="C2" s="13" t="s">
        <v>232</v>
      </c>
      <c r="D2" s="12">
        <v>3834465</v>
      </c>
      <c r="E2" s="13" t="s">
        <v>233</v>
      </c>
      <c r="F2" s="14" t="s">
        <v>87</v>
      </c>
      <c r="G2" s="12">
        <v>0</v>
      </c>
      <c r="H2" s="13" t="s">
        <v>234</v>
      </c>
      <c r="I2" s="12">
        <v>191720</v>
      </c>
      <c r="J2" s="13" t="s">
        <v>235</v>
      </c>
    </row>
    <row r="3" spans="1:10" ht="15">
      <c r="A3" s="9" t="s">
        <v>84</v>
      </c>
      <c r="B3" s="12">
        <v>3834466</v>
      </c>
      <c r="C3" s="13" t="s">
        <v>236</v>
      </c>
      <c r="D3" s="12">
        <v>8824591</v>
      </c>
      <c r="E3" s="13" t="s">
        <v>237</v>
      </c>
      <c r="F3" s="14" t="s">
        <v>87</v>
      </c>
      <c r="G3" s="12">
        <v>191721</v>
      </c>
      <c r="H3" s="13" t="s">
        <v>238</v>
      </c>
      <c r="I3" s="12">
        <v>441222</v>
      </c>
      <c r="J3" s="13" t="s">
        <v>239</v>
      </c>
    </row>
    <row r="4" spans="1:10" ht="15">
      <c r="A4" s="9" t="s">
        <v>84</v>
      </c>
      <c r="B4" s="12">
        <v>8824592</v>
      </c>
      <c r="C4" s="13" t="s">
        <v>240</v>
      </c>
      <c r="D4" s="12">
        <v>14438148</v>
      </c>
      <c r="E4" s="13" t="s">
        <v>241</v>
      </c>
      <c r="F4" s="14" t="s">
        <v>87</v>
      </c>
      <c r="G4" s="12">
        <v>441223</v>
      </c>
      <c r="H4" s="13" t="s">
        <v>242</v>
      </c>
      <c r="I4" s="12">
        <v>721896</v>
      </c>
      <c r="J4" s="13" t="s">
        <v>243</v>
      </c>
    </row>
    <row r="5" spans="1:10" ht="15">
      <c r="A5" s="9" t="s">
        <v>84</v>
      </c>
      <c r="B5" s="12">
        <v>14438149</v>
      </c>
      <c r="C5" s="13" t="s">
        <v>244</v>
      </c>
      <c r="D5" s="12">
        <v>19202607</v>
      </c>
      <c r="E5" s="13" t="s">
        <v>245</v>
      </c>
      <c r="F5" s="14" t="s">
        <v>87</v>
      </c>
      <c r="G5" s="12">
        <v>721897</v>
      </c>
      <c r="H5" s="13" t="s">
        <v>246</v>
      </c>
      <c r="I5" s="12">
        <v>960114</v>
      </c>
      <c r="J5" s="13" t="s">
        <v>247</v>
      </c>
    </row>
    <row r="6" spans="1:10" ht="15">
      <c r="A6" s="9" t="s">
        <v>84</v>
      </c>
      <c r="B6" s="12">
        <v>19202608</v>
      </c>
      <c r="C6" s="13" t="s">
        <v>248</v>
      </c>
      <c r="D6" s="12">
        <v>27785691</v>
      </c>
      <c r="E6" s="13" t="s">
        <v>249</v>
      </c>
      <c r="F6" s="14" t="s">
        <v>87</v>
      </c>
      <c r="G6" s="12">
        <v>960115</v>
      </c>
      <c r="H6" s="13" t="s">
        <v>250</v>
      </c>
      <c r="I6" s="12">
        <v>1389264</v>
      </c>
      <c r="J6" s="13" t="s">
        <v>251</v>
      </c>
    </row>
    <row r="7" spans="1:10" ht="15">
      <c r="A7" s="9" t="s">
        <v>84</v>
      </c>
      <c r="B7" s="12">
        <v>27785692</v>
      </c>
      <c r="C7" s="13" t="s">
        <v>252</v>
      </c>
      <c r="D7" s="12">
        <v>36646540</v>
      </c>
      <c r="E7" s="13" t="s">
        <v>253</v>
      </c>
      <c r="F7" s="14" t="s">
        <v>87</v>
      </c>
      <c r="G7" s="12">
        <v>1389265</v>
      </c>
      <c r="H7" s="13" t="s">
        <v>254</v>
      </c>
      <c r="I7" s="12">
        <v>1832302</v>
      </c>
      <c r="J7" s="13" t="s">
        <v>255</v>
      </c>
    </row>
    <row r="8" spans="1:10" ht="15">
      <c r="A8" s="9" t="s">
        <v>84</v>
      </c>
      <c r="B8" s="12">
        <v>36646541</v>
      </c>
      <c r="C8" s="13" t="s">
        <v>256</v>
      </c>
      <c r="D8" s="12">
        <v>45169154</v>
      </c>
      <c r="E8" s="13" t="s">
        <v>257</v>
      </c>
      <c r="F8" s="14" t="s">
        <v>87</v>
      </c>
      <c r="G8" s="12">
        <v>1832303</v>
      </c>
      <c r="H8" s="13" t="s">
        <v>258</v>
      </c>
      <c r="I8" s="12">
        <v>2258429</v>
      </c>
      <c r="J8" s="13" t="s">
        <v>259</v>
      </c>
    </row>
    <row r="9" spans="1:10" ht="15">
      <c r="A9" s="9" t="s">
        <v>84</v>
      </c>
      <c r="B9" s="12">
        <v>45169155</v>
      </c>
      <c r="C9" s="13" t="s">
        <v>260</v>
      </c>
      <c r="D9" s="34">
        <v>53765922</v>
      </c>
      <c r="E9" s="13" t="s">
        <v>261</v>
      </c>
      <c r="F9" s="14" t="s">
        <v>87</v>
      </c>
      <c r="G9" s="12">
        <v>2258430</v>
      </c>
      <c r="H9" s="13" t="s">
        <v>262</v>
      </c>
      <c r="I9" s="12">
        <v>2688263</v>
      </c>
      <c r="J9" s="13" t="s">
        <v>263</v>
      </c>
    </row>
    <row r="10" spans="1:10" ht="15">
      <c r="A10" s="9" t="s">
        <v>84</v>
      </c>
      <c r="B10" s="12">
        <v>53765923</v>
      </c>
      <c r="C10" s="13" t="s">
        <v>264</v>
      </c>
      <c r="D10" s="12">
        <v>60607569</v>
      </c>
      <c r="E10" s="13" t="s">
        <v>265</v>
      </c>
      <c r="F10" s="14" t="s">
        <v>87</v>
      </c>
      <c r="G10" s="12">
        <v>2688264</v>
      </c>
      <c r="H10" s="13" t="s">
        <v>266</v>
      </c>
      <c r="I10" s="12">
        <v>3030342</v>
      </c>
      <c r="J10" s="13" t="s">
        <v>267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 topLeftCell="A2">
      <selection activeCell="B14" sqref="B14"/>
    </sheetView>
  </sheetViews>
  <sheetFormatPr defaultColWidth="9.140625" defaultRowHeight="15"/>
  <cols>
    <col min="1" max="1" width="13.7109375" style="1" customWidth="1"/>
    <col min="2" max="3" width="30.8515625" style="1" customWidth="1"/>
    <col min="4" max="4" width="9.140625" style="1" customWidth="1"/>
    <col min="5" max="5" width="10.421875" style="2" customWidth="1"/>
    <col min="6" max="6" width="27.00390625" style="2" customWidth="1"/>
    <col min="7" max="7" width="27.8515625" style="2" customWidth="1"/>
    <col min="8" max="8" width="8.28125" style="2" customWidth="1"/>
    <col min="9" max="16384" width="9.140625" style="2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268</v>
      </c>
      <c r="E1" s="1" t="s">
        <v>0</v>
      </c>
      <c r="F1" s="1" t="s">
        <v>1</v>
      </c>
      <c r="G1" s="1" t="s">
        <v>2</v>
      </c>
      <c r="H1" s="1" t="s">
        <v>268</v>
      </c>
      <c r="I1" s="2" t="s">
        <v>269</v>
      </c>
    </row>
    <row r="2" spans="1:9" ht="15">
      <c r="A2" s="1" t="s">
        <v>4</v>
      </c>
      <c r="B2" s="1" t="s">
        <v>270</v>
      </c>
      <c r="C2" s="1" t="s">
        <v>271</v>
      </c>
      <c r="D2" s="1" t="s">
        <v>272</v>
      </c>
      <c r="E2" s="1" t="s">
        <v>8</v>
      </c>
      <c r="F2" s="1" t="s">
        <v>273</v>
      </c>
      <c r="G2" s="1" t="s">
        <v>274</v>
      </c>
      <c r="H2" s="1" t="s">
        <v>275</v>
      </c>
      <c r="I2" s="2">
        <f aca="true" t="shared" si="0" ref="I2:I18">H2+D2</f>
        <v>205</v>
      </c>
    </row>
    <row r="3" spans="1:9" ht="15">
      <c r="A3" s="1" t="s">
        <v>12</v>
      </c>
      <c r="B3" s="1" t="s">
        <v>276</v>
      </c>
      <c r="C3" s="1" t="s">
        <v>277</v>
      </c>
      <c r="D3" s="1" t="s">
        <v>278</v>
      </c>
      <c r="E3" s="1" t="s">
        <v>16</v>
      </c>
      <c r="F3" s="1" t="s">
        <v>279</v>
      </c>
      <c r="G3" s="1" t="s">
        <v>280</v>
      </c>
      <c r="H3" s="1" t="s">
        <v>281</v>
      </c>
      <c r="I3" s="2">
        <f t="shared" si="0"/>
        <v>235.3</v>
      </c>
    </row>
    <row r="4" spans="1:9" ht="15">
      <c r="A4" s="1" t="s">
        <v>18</v>
      </c>
      <c r="B4" s="1" t="s">
        <v>282</v>
      </c>
      <c r="C4" s="1" t="s">
        <v>283</v>
      </c>
      <c r="D4" s="2" t="s">
        <v>284</v>
      </c>
      <c r="E4" s="1" t="s">
        <v>21</v>
      </c>
      <c r="F4" s="1" t="s">
        <v>285</v>
      </c>
      <c r="G4" s="35" t="s">
        <v>286</v>
      </c>
      <c r="H4" s="36" t="s">
        <v>287</v>
      </c>
      <c r="I4" s="2">
        <f t="shared" si="0"/>
        <v>428</v>
      </c>
    </row>
    <row r="5" spans="1:9" ht="15">
      <c r="A5" s="1" t="s">
        <v>24</v>
      </c>
      <c r="B5" s="1" t="s">
        <v>288</v>
      </c>
      <c r="C5" s="1" t="s">
        <v>289</v>
      </c>
      <c r="D5" s="1" t="s">
        <v>290</v>
      </c>
      <c r="E5" s="1" t="s">
        <v>27</v>
      </c>
      <c r="F5" s="1" t="s">
        <v>291</v>
      </c>
      <c r="G5" s="1" t="s">
        <v>292</v>
      </c>
      <c r="H5" s="1" t="s">
        <v>293</v>
      </c>
      <c r="I5" s="2">
        <f t="shared" si="0"/>
        <v>245.54</v>
      </c>
    </row>
    <row r="6" spans="1:9" ht="15">
      <c r="A6" s="1" t="s">
        <v>137</v>
      </c>
      <c r="B6" s="1" t="s">
        <v>294</v>
      </c>
      <c r="C6" s="1" t="s">
        <v>295</v>
      </c>
      <c r="D6" s="1" t="s">
        <v>296</v>
      </c>
      <c r="E6" s="2" t="s">
        <v>140</v>
      </c>
      <c r="F6" s="2" t="s">
        <v>297</v>
      </c>
      <c r="G6" s="2" t="s">
        <v>298</v>
      </c>
      <c r="H6" s="2">
        <v>11</v>
      </c>
      <c r="I6" s="2">
        <f t="shared" si="0"/>
        <v>483</v>
      </c>
    </row>
    <row r="7" spans="1:10" s="37" customFormat="1" ht="15">
      <c r="A7" s="22" t="s">
        <v>299</v>
      </c>
      <c r="B7" s="22" t="s">
        <v>300</v>
      </c>
      <c r="C7" s="22" t="s">
        <v>301</v>
      </c>
      <c r="D7" s="22" t="s">
        <v>302</v>
      </c>
      <c r="E7" s="37" t="s">
        <v>303</v>
      </c>
      <c r="F7" s="37" t="s">
        <v>304</v>
      </c>
      <c r="G7" s="37" t="s">
        <v>305</v>
      </c>
      <c r="H7" s="37">
        <v>10</v>
      </c>
      <c r="I7" s="2">
        <f t="shared" si="0"/>
        <v>440</v>
      </c>
      <c r="J7" s="37" t="s">
        <v>306</v>
      </c>
    </row>
    <row r="8" spans="1:9" ht="15">
      <c r="A8" s="1" t="s">
        <v>307</v>
      </c>
      <c r="B8" s="1" t="s">
        <v>308</v>
      </c>
      <c r="C8" s="1" t="s">
        <v>309</v>
      </c>
      <c r="D8" s="38">
        <v>240</v>
      </c>
      <c r="E8" s="1" t="s">
        <v>310</v>
      </c>
      <c r="F8" t="s">
        <v>311</v>
      </c>
      <c r="G8" t="s">
        <v>312</v>
      </c>
      <c r="H8" s="38">
        <v>5.2</v>
      </c>
      <c r="I8" s="2">
        <f t="shared" si="0"/>
        <v>245.2</v>
      </c>
    </row>
    <row r="9" spans="1:9" ht="15">
      <c r="A9" s="1" t="s">
        <v>313</v>
      </c>
      <c r="B9" s="1" t="s">
        <v>314</v>
      </c>
      <c r="C9" s="1" t="s">
        <v>315</v>
      </c>
      <c r="D9" s="38">
        <v>453</v>
      </c>
      <c r="E9" s="1" t="s">
        <v>316</v>
      </c>
      <c r="F9" t="s">
        <v>317</v>
      </c>
      <c r="G9" t="s">
        <v>318</v>
      </c>
      <c r="H9" s="38">
        <v>10.1</v>
      </c>
      <c r="I9" s="2">
        <f t="shared" si="0"/>
        <v>463.1</v>
      </c>
    </row>
    <row r="10" spans="1:9" ht="15">
      <c r="A10" s="1" t="s">
        <v>319</v>
      </c>
      <c r="B10" s="1" t="s">
        <v>320</v>
      </c>
      <c r="C10" s="1" t="s">
        <v>321</v>
      </c>
      <c r="D10" s="38">
        <v>916</v>
      </c>
      <c r="E10" s="1" t="s">
        <v>322</v>
      </c>
      <c r="F10" s="1" t="s">
        <v>323</v>
      </c>
      <c r="G10" t="s">
        <v>324</v>
      </c>
      <c r="H10" s="38">
        <v>20</v>
      </c>
      <c r="I10" s="2">
        <f t="shared" si="0"/>
        <v>936</v>
      </c>
    </row>
    <row r="11" spans="1:9" ht="15">
      <c r="A11" s="1" t="s">
        <v>325</v>
      </c>
      <c r="B11" s="1" t="s">
        <v>326</v>
      </c>
      <c r="C11" s="1" t="s">
        <v>327</v>
      </c>
      <c r="D11" s="38">
        <v>930</v>
      </c>
      <c r="E11" s="1" t="s">
        <v>328</v>
      </c>
      <c r="F11" t="s">
        <v>329</v>
      </c>
      <c r="G11" t="s">
        <v>330</v>
      </c>
      <c r="H11" s="38">
        <v>21</v>
      </c>
      <c r="I11" s="2">
        <f t="shared" si="0"/>
        <v>951</v>
      </c>
    </row>
    <row r="12" spans="1:10" s="33" customFormat="1" ht="15">
      <c r="A12" s="22" t="s">
        <v>331</v>
      </c>
      <c r="B12" s="22" t="s">
        <v>332</v>
      </c>
      <c r="C12" s="22" t="s">
        <v>333</v>
      </c>
      <c r="D12" s="39">
        <v>1080</v>
      </c>
      <c r="E12" s="33" t="s">
        <v>334</v>
      </c>
      <c r="F12" s="33" t="s">
        <v>335</v>
      </c>
      <c r="G12" s="33" t="s">
        <v>336</v>
      </c>
      <c r="H12" s="39">
        <v>24</v>
      </c>
      <c r="I12" s="2">
        <f t="shared" si="0"/>
        <v>1104</v>
      </c>
      <c r="J12" s="33" t="s">
        <v>337</v>
      </c>
    </row>
    <row r="13" spans="1:9" s="42" customFormat="1" ht="15">
      <c r="A13" s="40" t="s">
        <v>338</v>
      </c>
      <c r="B13" s="40" t="s">
        <v>339</v>
      </c>
      <c r="C13" s="40" t="s">
        <v>340</v>
      </c>
      <c r="D13" s="41">
        <v>1140</v>
      </c>
      <c r="E13" s="40" t="s">
        <v>341</v>
      </c>
      <c r="F13" s="42" t="s">
        <v>342</v>
      </c>
      <c r="G13" s="42" t="s">
        <v>343</v>
      </c>
      <c r="H13" s="41">
        <v>25.5</v>
      </c>
      <c r="I13" s="43">
        <f t="shared" si="0"/>
        <v>1165.5</v>
      </c>
    </row>
    <row r="14" spans="1:9" s="47" customFormat="1" ht="30">
      <c r="A14" s="40" t="s">
        <v>344</v>
      </c>
      <c r="B14" s="44" t="s">
        <v>345</v>
      </c>
      <c r="C14" s="45" t="s">
        <v>346</v>
      </c>
      <c r="D14" s="46">
        <v>451</v>
      </c>
      <c r="E14" s="40" t="s">
        <v>347</v>
      </c>
      <c r="F14" s="47" t="s">
        <v>348</v>
      </c>
      <c r="G14" s="47" t="s">
        <v>349</v>
      </c>
      <c r="H14" s="46">
        <v>10</v>
      </c>
      <c r="I14" s="43">
        <f t="shared" si="0"/>
        <v>461</v>
      </c>
    </row>
    <row r="15" spans="1:9" ht="15">
      <c r="A15" s="1"/>
      <c r="B15" s="1"/>
      <c r="C15" s="1"/>
      <c r="D15" s="38"/>
      <c r="H15" s="38"/>
      <c r="I15" s="2">
        <f t="shared" si="0"/>
        <v>0</v>
      </c>
    </row>
    <row r="16" spans="1:9" s="33" customFormat="1" ht="15">
      <c r="A16" s="22"/>
      <c r="B16" s="48" t="s">
        <v>350</v>
      </c>
      <c r="C16" s="22"/>
      <c r="D16" s="39"/>
      <c r="H16" s="39"/>
      <c r="I16" s="2">
        <f t="shared" si="0"/>
        <v>0</v>
      </c>
    </row>
    <row r="17" spans="1:9" ht="15">
      <c r="A17" s="1"/>
      <c r="B17" s="48" t="s">
        <v>351</v>
      </c>
      <c r="C17" s="1"/>
      <c r="D17" s="38"/>
      <c r="H17" s="38"/>
      <c r="I17" s="2">
        <f t="shared" si="0"/>
        <v>0</v>
      </c>
    </row>
    <row r="18" ht="15">
      <c r="I18" s="2">
        <f t="shared" si="0"/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 topLeftCell="A1">
      <selection activeCell="A14" sqref="A14:XFD14"/>
    </sheetView>
  </sheetViews>
  <sheetFormatPr defaultColWidth="9.140625" defaultRowHeight="15"/>
  <cols>
    <col min="1" max="1" width="13.7109375" style="1" customWidth="1"/>
    <col min="2" max="2" width="30.140625" style="1" customWidth="1"/>
    <col min="3" max="3" width="29.28125" style="1" customWidth="1"/>
    <col min="4" max="4" width="9.140625" style="38" customWidth="1"/>
    <col min="5" max="5" width="14.28125" style="0" customWidth="1"/>
    <col min="6" max="6" width="26.28125" style="0" customWidth="1"/>
    <col min="7" max="7" width="28.7109375" style="0" customWidth="1"/>
    <col min="8" max="8" width="9.140625" style="38" customWidth="1"/>
  </cols>
  <sheetData>
    <row r="1" spans="1:10" s="2" customFormat="1" ht="15">
      <c r="A1" s="1" t="s">
        <v>0</v>
      </c>
      <c r="B1" s="1" t="s">
        <v>1</v>
      </c>
      <c r="C1" s="1" t="s">
        <v>2</v>
      </c>
      <c r="D1" s="1" t="s">
        <v>268</v>
      </c>
      <c r="E1" s="1" t="s">
        <v>0</v>
      </c>
      <c r="F1" s="1" t="s">
        <v>1</v>
      </c>
      <c r="G1" s="1" t="s">
        <v>2</v>
      </c>
      <c r="H1" s="1" t="s">
        <v>268</v>
      </c>
      <c r="I1" s="1" t="s">
        <v>269</v>
      </c>
      <c r="J1" s="1"/>
    </row>
    <row r="2" spans="1:10" s="2" customFormat="1" ht="15">
      <c r="A2" s="1" t="s">
        <v>4</v>
      </c>
      <c r="B2" s="1" t="s">
        <v>352</v>
      </c>
      <c r="C2" s="1" t="s">
        <v>353</v>
      </c>
      <c r="D2" s="1" t="s">
        <v>354</v>
      </c>
      <c r="E2" s="1" t="s">
        <v>8</v>
      </c>
      <c r="F2" s="1" t="s">
        <v>355</v>
      </c>
      <c r="G2" s="1" t="s">
        <v>356</v>
      </c>
      <c r="H2" s="1" t="s">
        <v>357</v>
      </c>
      <c r="I2" s="49">
        <f aca="true" t="shared" si="0" ref="I2:I14">H2+D2</f>
        <v>154.5</v>
      </c>
      <c r="J2" s="1"/>
    </row>
    <row r="3" spans="1:10" s="2" customFormat="1" ht="15">
      <c r="A3" s="1" t="s">
        <v>12</v>
      </c>
      <c r="B3" s="1" t="s">
        <v>358</v>
      </c>
      <c r="C3" s="1" t="s">
        <v>359</v>
      </c>
      <c r="D3" s="1" t="s">
        <v>360</v>
      </c>
      <c r="E3" s="1" t="s">
        <v>16</v>
      </c>
      <c r="F3" s="1" t="s">
        <v>361</v>
      </c>
      <c r="G3" s="1" t="s">
        <v>362</v>
      </c>
      <c r="H3" s="1" t="s">
        <v>363</v>
      </c>
      <c r="I3" s="49">
        <f t="shared" si="0"/>
        <v>177.7</v>
      </c>
      <c r="J3" s="1"/>
    </row>
    <row r="4" spans="1:10" s="2" customFormat="1" ht="15">
      <c r="A4" s="1" t="s">
        <v>18</v>
      </c>
      <c r="B4" s="1" t="s">
        <v>364</v>
      </c>
      <c r="C4" s="1" t="s">
        <v>365</v>
      </c>
      <c r="D4" s="1" t="s">
        <v>366</v>
      </c>
      <c r="E4" s="1" t="s">
        <v>21</v>
      </c>
      <c r="F4" s="1" t="s">
        <v>367</v>
      </c>
      <c r="G4" s="1" t="s">
        <v>368</v>
      </c>
      <c r="H4" s="1" t="s">
        <v>369</v>
      </c>
      <c r="I4" s="49">
        <f t="shared" si="0"/>
        <v>328</v>
      </c>
      <c r="J4" s="1"/>
    </row>
    <row r="5" spans="1:10" s="2" customFormat="1" ht="15">
      <c r="A5" s="1" t="s">
        <v>24</v>
      </c>
      <c r="B5" s="1" t="s">
        <v>370</v>
      </c>
      <c r="C5" s="1" t="s">
        <v>371</v>
      </c>
      <c r="D5" s="50">
        <v>180</v>
      </c>
      <c r="E5" s="1" t="s">
        <v>27</v>
      </c>
      <c r="F5" s="1" t="s">
        <v>372</v>
      </c>
      <c r="G5" s="1" t="s">
        <v>373</v>
      </c>
      <c r="H5" s="49">
        <v>9.1</v>
      </c>
      <c r="I5" s="49">
        <f t="shared" si="0"/>
        <v>189.1</v>
      </c>
      <c r="J5" s="1"/>
    </row>
    <row r="6" spans="1:9" ht="15">
      <c r="A6" s="1" t="s">
        <v>137</v>
      </c>
      <c r="B6" s="1" t="s">
        <v>374</v>
      </c>
      <c r="C6" s="1" t="s">
        <v>375</v>
      </c>
      <c r="D6" s="38">
        <v>360</v>
      </c>
      <c r="E6" s="1" t="s">
        <v>140</v>
      </c>
      <c r="F6" s="1" t="s">
        <v>376</v>
      </c>
      <c r="G6" s="1" t="s">
        <v>377</v>
      </c>
      <c r="H6" s="38">
        <v>18</v>
      </c>
      <c r="I6" s="49">
        <f t="shared" si="0"/>
        <v>378</v>
      </c>
    </row>
    <row r="7" spans="1:10" s="33" customFormat="1" ht="15">
      <c r="A7" s="22" t="s">
        <v>299</v>
      </c>
      <c r="B7" s="22" t="s">
        <v>378</v>
      </c>
      <c r="C7" s="22" t="s">
        <v>379</v>
      </c>
      <c r="D7" s="39">
        <v>312</v>
      </c>
      <c r="E7" s="22" t="s">
        <v>303</v>
      </c>
      <c r="F7" s="33" t="s">
        <v>380</v>
      </c>
      <c r="G7" s="33" t="s">
        <v>381</v>
      </c>
      <c r="H7" s="39">
        <v>16</v>
      </c>
      <c r="I7" s="49">
        <f t="shared" si="0"/>
        <v>328</v>
      </c>
      <c r="J7" s="33" t="s">
        <v>306</v>
      </c>
    </row>
    <row r="8" spans="1:9" ht="15">
      <c r="A8" s="1" t="s">
        <v>307</v>
      </c>
      <c r="B8" s="1" t="s">
        <v>382</v>
      </c>
      <c r="C8" s="1" t="s">
        <v>383</v>
      </c>
      <c r="D8" s="38">
        <v>175</v>
      </c>
      <c r="E8" s="1" t="s">
        <v>310</v>
      </c>
      <c r="F8" t="s">
        <v>384</v>
      </c>
      <c r="G8" t="s">
        <v>385</v>
      </c>
      <c r="H8" s="38">
        <v>8.7</v>
      </c>
      <c r="I8" s="2">
        <f t="shared" si="0"/>
        <v>183.7</v>
      </c>
    </row>
    <row r="9" spans="1:9" ht="15">
      <c r="A9" s="1" t="s">
        <v>313</v>
      </c>
      <c r="B9" s="1" t="s">
        <v>386</v>
      </c>
      <c r="C9" s="1" t="s">
        <v>387</v>
      </c>
      <c r="D9" s="38">
        <v>336</v>
      </c>
      <c r="E9" s="1" t="s">
        <v>316</v>
      </c>
      <c r="F9" t="s">
        <v>388</v>
      </c>
      <c r="G9" t="s">
        <v>389</v>
      </c>
      <c r="H9" s="38">
        <v>17</v>
      </c>
      <c r="I9" s="2">
        <f t="shared" si="0"/>
        <v>353</v>
      </c>
    </row>
    <row r="10" spans="1:9" ht="15">
      <c r="A10" s="1" t="s">
        <v>319</v>
      </c>
      <c r="B10" s="1" t="s">
        <v>390</v>
      </c>
      <c r="C10" s="1" t="s">
        <v>391</v>
      </c>
      <c r="D10" s="38">
        <v>680</v>
      </c>
      <c r="E10" s="1" t="s">
        <v>322</v>
      </c>
      <c r="F10" t="s">
        <v>392</v>
      </c>
      <c r="G10" t="s">
        <v>393</v>
      </c>
      <c r="H10" s="38">
        <v>33</v>
      </c>
      <c r="I10" s="2">
        <f t="shared" si="0"/>
        <v>713</v>
      </c>
    </row>
    <row r="11" spans="1:9" ht="15">
      <c r="A11" s="1" t="s">
        <v>325</v>
      </c>
      <c r="B11" s="1" t="s">
        <v>394</v>
      </c>
      <c r="C11" s="1" t="s">
        <v>395</v>
      </c>
      <c r="D11" s="38">
        <v>690</v>
      </c>
      <c r="E11" s="1" t="s">
        <v>328</v>
      </c>
      <c r="F11" t="s">
        <v>396</v>
      </c>
      <c r="G11" t="s">
        <v>397</v>
      </c>
      <c r="H11" s="38">
        <v>34</v>
      </c>
      <c r="I11" s="2">
        <f t="shared" si="0"/>
        <v>724</v>
      </c>
    </row>
    <row r="12" spans="1:10" s="33" customFormat="1" ht="15">
      <c r="A12" s="22" t="s">
        <v>331</v>
      </c>
      <c r="B12" s="22" t="s">
        <v>398</v>
      </c>
      <c r="C12" s="22" t="s">
        <v>399</v>
      </c>
      <c r="D12" s="39">
        <v>796</v>
      </c>
      <c r="E12" s="33" t="s">
        <v>334</v>
      </c>
      <c r="F12" s="33" t="s">
        <v>400</v>
      </c>
      <c r="G12" s="33" t="s">
        <v>401</v>
      </c>
      <c r="H12" s="39">
        <v>40</v>
      </c>
      <c r="I12" s="2">
        <f t="shared" si="0"/>
        <v>836</v>
      </c>
      <c r="J12" s="33" t="s">
        <v>337</v>
      </c>
    </row>
    <row r="13" spans="1:9" s="47" customFormat="1" ht="30">
      <c r="A13" s="40" t="s">
        <v>338</v>
      </c>
      <c r="B13" s="44" t="s">
        <v>402</v>
      </c>
      <c r="C13" s="45" t="s">
        <v>403</v>
      </c>
      <c r="D13" s="46">
        <v>857</v>
      </c>
      <c r="E13" s="40" t="s">
        <v>341</v>
      </c>
      <c r="F13" s="47" t="s">
        <v>404</v>
      </c>
      <c r="G13" s="47" t="s">
        <v>405</v>
      </c>
      <c r="H13" s="46">
        <v>42</v>
      </c>
      <c r="I13" s="43">
        <f t="shared" si="0"/>
        <v>899</v>
      </c>
    </row>
    <row r="14" spans="1:9" s="19" customFormat="1" ht="30">
      <c r="A14" s="1" t="s">
        <v>344</v>
      </c>
      <c r="B14" s="44" t="s">
        <v>406</v>
      </c>
      <c r="C14" s="44" t="s">
        <v>407</v>
      </c>
      <c r="D14" s="51">
        <v>332</v>
      </c>
      <c r="E14" s="40" t="s">
        <v>347</v>
      </c>
      <c r="F14" s="19" t="s">
        <v>408</v>
      </c>
      <c r="G14" s="19" t="s">
        <v>409</v>
      </c>
      <c r="H14" s="51">
        <v>16</v>
      </c>
      <c r="I14" s="2">
        <f t="shared" si="0"/>
        <v>348</v>
      </c>
    </row>
    <row r="15" spans="1:9" s="33" customFormat="1" ht="15">
      <c r="A15" s="22"/>
      <c r="B15" s="48" t="s">
        <v>410</v>
      </c>
      <c r="C15" s="22"/>
      <c r="D15" s="39"/>
      <c r="H15" s="39"/>
      <c r="I15" s="2"/>
    </row>
    <row r="16" spans="2:9" ht="15">
      <c r="B16" s="48" t="s">
        <v>351</v>
      </c>
      <c r="I16" s="2"/>
    </row>
    <row r="17" spans="1:4" s="2" customFormat="1" ht="15">
      <c r="A17" s="1"/>
      <c r="B17" s="1"/>
      <c r="C17" s="1"/>
      <c r="D17" s="1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Tamas Zsedrovits</dc:creator>
  <cp:keywords/>
  <dc:description/>
  <cp:lastModifiedBy>Tamas Zsedrovits</cp:lastModifiedBy>
  <dcterms:created xsi:type="dcterms:W3CDTF">2017-07-31T15:03:20Z</dcterms:created>
  <dcterms:modified xsi:type="dcterms:W3CDTF">2017-08-07T08:51:25Z</dcterms:modified>
  <cp:category/>
  <cp:version/>
  <cp:contentType/>
  <cp:contentStatus/>
</cp:coreProperties>
</file>